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swhealth.sharepoint.com/sites/PHU-ISLHD/Shared Documents/ISLHD PHU Infectious Diseases/1. Outbreaks and Ix/"/>
    </mc:Choice>
  </mc:AlternateContent>
  <xr:revisionPtr revIDLastSave="305" documentId="8_{F5D48F1A-31F5-4D03-8739-01DA0FE769B8}" xr6:coauthVersionLast="47" xr6:coauthVersionMax="47" xr10:uidLastSave="{864FCBC2-7BF9-40BF-B9FD-D4C4D85A7CFB}"/>
  <bookViews>
    <workbookView xWindow="-120" yWindow="-120" windowWidth="29040" windowHeight="15840" tabRatio="420" xr2:uid="{00000000-000D-0000-FFFF-FFFF00000000}"/>
  </bookViews>
  <sheets>
    <sheet name="Introduction" sheetId="1" r:id="rId1"/>
    <sheet name="Non-staff" sheetId="2" r:id="rId2"/>
    <sheet name="Staff" sheetId="7" r:id="rId3"/>
    <sheet name="Sheet1" sheetId="5" state="hidden" r:id="rId4"/>
  </sheets>
  <definedNames>
    <definedName name="_xlnm._FilterDatabase" localSheetId="1" hidden="1">'Non-staff'!$A$1:$V$167</definedName>
    <definedName name="_xlnm._FilterDatabase" localSheetId="2" hidden="1">Staff!$A$1:$R$167</definedName>
    <definedName name="Z_2B2EC7C3_078A_4F4B_8499_9CCED1573F62_.wvu.FilterData" localSheetId="1" hidden="1">'Non-staff'!$A$1:$T$167</definedName>
    <definedName name="Z_2B2EC7C3_078A_4F4B_8499_9CCED1573F62_.wvu.FilterData" localSheetId="2" hidden="1">Staff!$A$1:$P$167</definedName>
    <definedName name="Z_30D741DE_B124_4659_B1EA_659216A98DF9_.wvu.FilterData" localSheetId="1" hidden="1">'Non-staff'!#REF!</definedName>
    <definedName name="Z_30D741DE_B124_4659_B1EA_659216A98DF9_.wvu.FilterData" localSheetId="2" hidden="1">Staff!#REF!</definedName>
    <definedName name="Z_4FFEBE8D_FB1F_4A4F_9DAF_C7FA712B03C7_.wvu.FilterData" localSheetId="1" hidden="1">'Non-staff'!$A$1:$T$167</definedName>
    <definedName name="Z_4FFEBE8D_FB1F_4A4F_9DAF_C7FA712B03C7_.wvu.FilterData" localSheetId="2" hidden="1">Staff!$A$1:$P$167</definedName>
    <definedName name="Z_4FFEBE8D_FB1F_4A4F_9DAF_C7FA712B03C7_.wvu.Rows" localSheetId="1" hidden="1">'Non-staff'!#REF!</definedName>
    <definedName name="Z_4FFEBE8D_FB1F_4A4F_9DAF_C7FA712B03C7_.wvu.Rows" localSheetId="2" hidden="1">Staff!#REF!</definedName>
    <definedName name="Z_5F66EBC4_882E_4FAB_9762_A2537C0BB0C7_.wvu.FilterData" localSheetId="1" hidden="1">'Non-staff'!$A$1:$T$167</definedName>
    <definedName name="Z_5F66EBC4_882E_4FAB_9762_A2537C0BB0C7_.wvu.FilterData" localSheetId="2" hidden="1">Staff!$A$1:$P$167</definedName>
    <definedName name="Z_5FE34BC0_0C03_4B5A_9758_E73C026CF61F_.wvu.FilterData" localSheetId="1" hidden="1">'Non-staff'!$A$1:$T$167</definedName>
    <definedName name="Z_5FE34BC0_0C03_4B5A_9758_E73C026CF61F_.wvu.FilterData" localSheetId="2" hidden="1">Staff!$A$1:$P$167</definedName>
  </definedNames>
  <calcPr calcId="191028" calcOnSave="0"/>
  <customWorkbookViews>
    <customWorkbookView name="Alison Fielder - Personal View" guid="{4FFEBE8D-FB1F-4A4F-9DAF-C7FA712B03C7}" mergeInterval="0" personalView="1" maximized="1" xWindow="-11" yWindow="-11" windowWidth="1942" windowHeight="1242" activeSheetId="3"/>
    <customWorkbookView name="Sandra Chaverot - Personal View" guid="{30D741DE-B124-4659-B1EA-659216A98DF9}" mergeInterval="0" personalView="1" maximized="1" xWindow="-8" yWindow="-8" windowWidth="1936" windowHeight="1056" activeSheetId="2"/>
    <customWorkbookView name="Leigh Mcindoe - Personal View" guid="{6FB1CD07-9352-4197-94D7-0B3E1CDF222D}" mergeInterval="0" personalView="1" maximized="1" xWindow="1912" yWindow="-8" windowWidth="1936" windowHeight="1056" activeSheetId="3"/>
    <customWorkbookView name="Marianne Gale - Personal View" guid="{2B2EC7C3-078A-4F4B-8499-9CCED1573F62}" mergeInterval="0" personalView="1" maximized="1" xWindow="-9" yWindow="-9" windowWidth="1938" windowHeight="1048" activeSheetId="1" showComments="commIndAndComment"/>
    <customWorkbookView name="Sharon Szilagyi - Personal View" guid="{5F66EBC4-882E-4FAB-9762-A2537C0BB0C7}" mergeInterval="0" personalView="1" maximized="1" xWindow="-9" yWindow="-9" windowWidth="1938" windowHeight="1048" activeSheetId="2"/>
    <customWorkbookView name="Windows User - Personal View" guid="{5FE34BC0-0C03-4B5A-9758-E73C026CF61F}" mergeInterval="0" personalView="1" maximized="1" xWindow="1911" yWindow="-9" windowWidth="1938" windowHeight="105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19" i="1"/>
  <c r="B20" i="1"/>
  <c r="B19" i="1"/>
  <c r="A19" i="1"/>
  <c r="A20" i="1"/>
  <c r="A1" i="1"/>
  <c r="C16" i="1"/>
  <c r="C15" i="1"/>
</calcChain>
</file>

<file path=xl/sharedStrings.xml><?xml version="1.0" encoding="utf-8"?>
<sst xmlns="http://schemas.openxmlformats.org/spreadsheetml/2006/main" count="81" uniqueCount="65">
  <si>
    <t xml:space="preserve">Facility name: </t>
  </si>
  <si>
    <t>Number of areas in facility:</t>
  </si>
  <si>
    <t>Number of areas affected:</t>
  </si>
  <si>
    <t>Number of staff affected/staff cases:</t>
  </si>
  <si>
    <t>Total number of staff at the facility:</t>
  </si>
  <si>
    <t>Number of non-staff (residents/participants/children) affected/cases:</t>
  </si>
  <si>
    <t>Total number of non-staff (residents/participants/children) at the facility:</t>
  </si>
  <si>
    <t xml:space="preserve">Key Contact Details </t>
  </si>
  <si>
    <t>Operations Manager/Director</t>
  </si>
  <si>
    <t>Care Manager (if applicable)</t>
  </si>
  <si>
    <t>IPC Lead (if applicable)</t>
  </si>
  <si>
    <t>Key Information</t>
  </si>
  <si>
    <t>First Positive Case Date / Days Since</t>
  </si>
  <si>
    <t>DD/MM/YYYY</t>
  </si>
  <si>
    <t>Outbreak Start Date / Days Since</t>
  </si>
  <si>
    <t>Type of outbreak</t>
  </si>
  <si>
    <t>Non-staff</t>
  </si>
  <si>
    <t>Staff</t>
  </si>
  <si>
    <t>Condition/illness</t>
  </si>
  <si>
    <t>Status</t>
  </si>
  <si>
    <t>Wing / Area</t>
  </si>
  <si>
    <t>Room</t>
  </si>
  <si>
    <t>First name</t>
  </si>
  <si>
    <t>Last name</t>
  </si>
  <si>
    <t>DOB</t>
  </si>
  <si>
    <t>Gender</t>
  </si>
  <si>
    <t>Year of last COVID-19 Vaccination</t>
  </si>
  <si>
    <t>Year of last Influenza Vaccination</t>
  </si>
  <si>
    <t>Exposure Date</t>
  </si>
  <si>
    <t xml:space="preserve">Date of Symptom Onset </t>
  </si>
  <si>
    <t xml:space="preserve">Date of Postive Test </t>
  </si>
  <si>
    <t xml:space="preserve">Postive Testing Method </t>
  </si>
  <si>
    <t xml:space="preserve">COVID-19 Only 
Scheduled Testing </t>
  </si>
  <si>
    <t>Assessed for treatment?</t>
  </si>
  <si>
    <t>Date Antiviral/Treatment Commenced</t>
  </si>
  <si>
    <t>Hospitalised for this condition/illness</t>
  </si>
  <si>
    <t>Deceased</t>
  </si>
  <si>
    <r>
      <t>Comments</t>
    </r>
    <r>
      <rPr>
        <i/>
        <sz val="10"/>
        <color theme="0"/>
        <rFont val="Aptos Display"/>
        <family val="2"/>
      </rPr>
      <t xml:space="preserve"> </t>
    </r>
  </si>
  <si>
    <t>Date of isolation/ exclusion</t>
  </si>
  <si>
    <t>Date out of isolation/ exclusion</t>
  </si>
  <si>
    <t>Role</t>
  </si>
  <si>
    <t>Area worked</t>
  </si>
  <si>
    <t>Worked while infectious</t>
  </si>
  <si>
    <t>COVID Positive</t>
  </si>
  <si>
    <t>Onsite</t>
  </si>
  <si>
    <t>Yes</t>
  </si>
  <si>
    <t>Unvaccinated</t>
  </si>
  <si>
    <t>Female</t>
  </si>
  <si>
    <t>PCR</t>
  </si>
  <si>
    <t>COVID Close Contact</t>
  </si>
  <si>
    <t>Hospital</t>
  </si>
  <si>
    <t>No</t>
  </si>
  <si>
    <t>1 Dose</t>
  </si>
  <si>
    <t>Male</t>
  </si>
  <si>
    <t>RAT</t>
  </si>
  <si>
    <t>Recovered COVID Case</t>
  </si>
  <si>
    <t>Social Leave</t>
  </si>
  <si>
    <t>2 Doses</t>
  </si>
  <si>
    <t>Influenza A</t>
  </si>
  <si>
    <t>Offsite</t>
  </si>
  <si>
    <t>3 Doses</t>
  </si>
  <si>
    <t>Influenza B</t>
  </si>
  <si>
    <t>4 Doses</t>
  </si>
  <si>
    <t>Rhinovirus</t>
  </si>
  <si>
    <t>RSV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</si>
</sst>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/yyyy;@"/>
    <numFmt numFmtId="165" formatCode="000"/>
    <numFmt numFmtId="166" formatCode="dd/mm/yyyy"/>
  </numFmts>
  <fonts count="20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8" tint="-0.249977111117893"/>
      <name val="Calibri"/>
      <family val="2"/>
      <scheme val="minor"/>
    </font>
    <font>
      <i/>
      <sz val="10"/>
      <color theme="5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0"/>
      <name val="Aptos Display"/>
      <family val="2"/>
    </font>
    <font>
      <i/>
      <sz val="10"/>
      <color theme="0"/>
      <name val="Aptos Display"/>
      <family val="2"/>
    </font>
    <font>
      <sz val="10"/>
      <color theme="1"/>
      <name val="Aptos Display"/>
      <family val="2"/>
    </font>
    <font>
      <b/>
      <sz val="22"/>
      <color theme="0"/>
      <name val="Aptos Display"/>
      <family val="2"/>
    </font>
    <font>
      <sz val="11"/>
      <color theme="1"/>
      <name val="Aptos Display"/>
      <family val="2"/>
    </font>
    <font>
      <sz val="20"/>
      <name val="Aptos Display"/>
      <family val="2"/>
    </font>
    <font>
      <sz val="22"/>
      <color theme="1"/>
      <name val="Aptos Display"/>
      <family val="2"/>
    </font>
    <font>
      <b/>
      <sz val="20"/>
      <color theme="0"/>
      <name val="Aptos Display"/>
      <family val="2"/>
    </font>
    <font>
      <sz val="14"/>
      <color theme="1"/>
      <name val="Aptos Display"/>
      <family val="2"/>
    </font>
    <font>
      <sz val="14"/>
      <color rgb="FF000000"/>
      <name val="Aptos Display"/>
      <family val="2"/>
    </font>
    <font>
      <sz val="20"/>
      <color theme="0"/>
      <name val="Aptos Display"/>
      <family val="2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3" borderId="0" xfId="0" applyFont="1" applyFill="1"/>
    <xf numFmtId="0" fontId="3" fillId="0" borderId="0" xfId="0" applyFont="1"/>
    <xf numFmtId="0" fontId="2" fillId="4" borderId="0" xfId="0" applyFont="1" applyFill="1"/>
    <xf numFmtId="0" fontId="4" fillId="0" borderId="0" xfId="0" applyFont="1"/>
    <xf numFmtId="0" fontId="2" fillId="7" borderId="0" xfId="0" applyFont="1" applyFill="1"/>
    <xf numFmtId="0" fontId="2" fillId="5" borderId="0" xfId="0" applyFont="1" applyFill="1"/>
    <xf numFmtId="0" fontId="5" fillId="0" borderId="0" xfId="0" applyFont="1"/>
    <xf numFmtId="0" fontId="2" fillId="6" borderId="0" xfId="0" applyFont="1" applyFill="1"/>
    <xf numFmtId="0" fontId="2" fillId="0" borderId="1" xfId="0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1" fillId="0" borderId="1" xfId="1" applyFont="1" applyBorder="1" applyAlignment="1">
      <alignment horizontal="center" vertical="top"/>
    </xf>
    <xf numFmtId="0" fontId="1" fillId="0" borderId="1" xfId="1" applyFont="1" applyBorder="1" applyAlignment="1">
      <alignment vertical="top"/>
    </xf>
    <xf numFmtId="166" fontId="1" fillId="0" borderId="1" xfId="1" applyNumberFormat="1" applyFont="1" applyBorder="1" applyAlignment="1">
      <alignment vertical="top"/>
    </xf>
    <xf numFmtId="166" fontId="1" fillId="0" borderId="1" xfId="1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1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166" fontId="1" fillId="0" borderId="1" xfId="1" applyNumberFormat="1" applyFont="1" applyBorder="1" applyAlignment="1">
      <alignment horizontal="left" vertical="top"/>
    </xf>
    <xf numFmtId="49" fontId="9" fillId="8" borderId="1" xfId="0" applyNumberFormat="1" applyFont="1" applyFill="1" applyBorder="1" applyAlignment="1">
      <alignment horizontal="center" vertical="top" wrapText="1"/>
    </xf>
    <xf numFmtId="0" fontId="9" fillId="11" borderId="1" xfId="0" applyFont="1" applyFill="1" applyBorder="1" applyAlignment="1">
      <alignment horizontal="center" vertical="top" wrapText="1"/>
    </xf>
    <xf numFmtId="165" fontId="9" fillId="11" borderId="1" xfId="0" applyNumberFormat="1" applyFont="1" applyFill="1" applyBorder="1" applyAlignment="1">
      <alignment horizontal="center" vertical="top" wrapText="1"/>
    </xf>
    <xf numFmtId="164" fontId="9" fillId="11" borderId="1" xfId="0" applyNumberFormat="1" applyFont="1" applyFill="1" applyBorder="1" applyAlignment="1">
      <alignment horizontal="center" vertical="top"/>
    </xf>
    <xf numFmtId="14" fontId="9" fillId="8" borderId="1" xfId="0" applyNumberFormat="1" applyFont="1" applyFill="1" applyBorder="1" applyAlignment="1">
      <alignment horizontal="center" vertical="top" wrapText="1"/>
    </xf>
    <xf numFmtId="14" fontId="9" fillId="9" borderId="1" xfId="0" applyNumberFormat="1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8" borderId="1" xfId="0" applyFont="1" applyFill="1" applyBorder="1" applyAlignment="1">
      <alignment horizontal="left" vertical="top" wrapText="1"/>
    </xf>
    <xf numFmtId="0" fontId="9" fillId="10" borderId="0" xfId="0" applyFont="1" applyFill="1" applyAlignment="1">
      <alignment vertical="top" wrapText="1"/>
    </xf>
    <xf numFmtId="0" fontId="11" fillId="0" borderId="1" xfId="0" applyFont="1" applyBorder="1" applyAlignment="1">
      <alignment horizontal="center" vertical="top"/>
    </xf>
    <xf numFmtId="164" fontId="9" fillId="8" borderId="1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14" fillId="0" borderId="1" xfId="0" applyFont="1" applyBorder="1" applyAlignment="1">
      <alignment horizontal="left" vertical="center" wrapText="1"/>
    </xf>
    <xf numFmtId="0" fontId="14" fillId="9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4" fillId="9" borderId="2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19" fillId="12" borderId="0" xfId="0" applyFont="1" applyFill="1" applyAlignment="1">
      <alignment horizontal="left" vertical="center" wrapText="1"/>
    </xf>
    <xf numFmtId="1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49" fontId="9" fillId="11" borderId="1" xfId="0" applyNumberFormat="1" applyFont="1" applyFill="1" applyBorder="1" applyAlignment="1">
      <alignment horizontal="center" vertical="top" wrapText="1"/>
    </xf>
    <xf numFmtId="0" fontId="16" fillId="9" borderId="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2" fillId="9" borderId="3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4">
    <dxf>
      <font>
        <b/>
        <i val="0"/>
      </font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FF99"/>
      <color rgb="FFFFCC00"/>
      <color rgb="FFCC66FF"/>
      <color rgb="FFFF3399"/>
      <color rgb="FF00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C20"/>
  <sheetViews>
    <sheetView showGridLines="0" tabSelected="1" topLeftCell="A6" zoomScale="50" zoomScaleNormal="50" workbookViewId="0">
      <selection activeCell="B17" sqref="B17"/>
    </sheetView>
  </sheetViews>
  <sheetFormatPr defaultColWidth="8.7109375" defaultRowHeight="15"/>
  <cols>
    <col min="1" max="1" width="99.85546875" style="44" customWidth="1"/>
    <col min="2" max="2" width="64.5703125" style="44" customWidth="1"/>
    <col min="3" max="3" width="58.5703125" style="44" customWidth="1"/>
    <col min="4" max="16384" width="8.7109375" style="44"/>
  </cols>
  <sheetData>
    <row r="1" spans="1:3" ht="39" customHeight="1">
      <c r="A1" s="60" t="str">
        <f>_xlfn.CONCAT($B$17," Outbreak Overview")</f>
        <v xml:space="preserve"> Outbreak Overview</v>
      </c>
      <c r="B1" s="61"/>
      <c r="C1" s="61"/>
    </row>
    <row r="2" spans="1:3" ht="36.75" customHeight="1">
      <c r="A2" s="45" t="s">
        <v>0</v>
      </c>
      <c r="B2" s="59"/>
      <c r="C2" s="59"/>
    </row>
    <row r="3" spans="1:3" ht="36.75" customHeight="1">
      <c r="A3" s="45" t="s">
        <v>1</v>
      </c>
      <c r="B3" s="59"/>
      <c r="C3" s="59"/>
    </row>
    <row r="4" spans="1:3" ht="36.75" customHeight="1">
      <c r="A4" s="45" t="s">
        <v>2</v>
      </c>
      <c r="B4" s="59"/>
      <c r="C4" s="59"/>
    </row>
    <row r="5" spans="1:3" ht="36.75" customHeight="1">
      <c r="A5" s="45" t="s">
        <v>3</v>
      </c>
      <c r="B5" s="59"/>
      <c r="C5" s="59"/>
    </row>
    <row r="6" spans="1:3" ht="36.75" customHeight="1">
      <c r="A6" s="45" t="s">
        <v>4</v>
      </c>
      <c r="B6" s="59"/>
      <c r="C6" s="59"/>
    </row>
    <row r="7" spans="1:3" ht="52.5">
      <c r="A7" s="45" t="s">
        <v>5</v>
      </c>
      <c r="B7" s="59"/>
      <c r="C7" s="59"/>
    </row>
    <row r="8" spans="1:3" ht="52.5">
      <c r="A8" s="45" t="s">
        <v>6</v>
      </c>
      <c r="B8" s="59"/>
      <c r="C8" s="59"/>
    </row>
    <row r="9" spans="1:3" ht="39.75" customHeight="1">
      <c r="A9" s="57" t="s">
        <v>7</v>
      </c>
      <c r="B9" s="58"/>
      <c r="C9" s="58"/>
    </row>
    <row r="10" spans="1:3" ht="40.5" customHeight="1">
      <c r="A10" s="46" t="s">
        <v>8</v>
      </c>
      <c r="B10" s="47"/>
      <c r="C10" s="48"/>
    </row>
    <row r="11" spans="1:3" ht="40.5" customHeight="1">
      <c r="A11" s="49" t="s">
        <v>9</v>
      </c>
      <c r="B11" s="50"/>
      <c r="C11" s="50"/>
    </row>
    <row r="12" spans="1:3" ht="40.5" customHeight="1">
      <c r="A12" s="46" t="s">
        <v>10</v>
      </c>
      <c r="B12" s="51"/>
      <c r="C12" s="51"/>
    </row>
    <row r="13" spans="1:3" ht="40.5" customHeight="1"/>
    <row r="14" spans="1:3" ht="39.75" customHeight="1">
      <c r="A14" s="57" t="s">
        <v>11</v>
      </c>
      <c r="B14" s="58"/>
      <c r="C14" s="58"/>
    </row>
    <row r="15" spans="1:3" ht="28.5">
      <c r="A15" s="52" t="s">
        <v>12</v>
      </c>
      <c r="B15" s="53" t="s">
        <v>13</v>
      </c>
      <c r="C15" s="54" t="e">
        <f ca="1">_xlfn.DAYS(TODAY(),B15)</f>
        <v>#VALUE!</v>
      </c>
    </row>
    <row r="16" spans="1:3" ht="28.5">
      <c r="A16" s="52" t="s">
        <v>14</v>
      </c>
      <c r="B16" s="53" t="s">
        <v>13</v>
      </c>
      <c r="C16" s="54" t="e">
        <f ca="1">_xlfn.DAYS(TODAY(),B16)</f>
        <v>#VALUE!</v>
      </c>
    </row>
    <row r="17" spans="1:3" ht="28.5">
      <c r="A17" s="52" t="s">
        <v>15</v>
      </c>
      <c r="B17" s="54"/>
    </row>
    <row r="18" spans="1:3" ht="28.5">
      <c r="A18" s="52"/>
      <c r="B18" s="54" t="s">
        <v>16</v>
      </c>
      <c r="C18" s="54" t="s">
        <v>17</v>
      </c>
    </row>
    <row r="19" spans="1:3" ht="28.5">
      <c r="A19" s="52" t="str">
        <f>_xlfn.CONCAT($B$17," Case Count")</f>
        <v xml:space="preserve"> Case Count</v>
      </c>
      <c r="B19" s="55">
        <f>COUNTIF('Non-staff'!B:B, "Active case")</f>
        <v>0</v>
      </c>
      <c r="C19" s="55">
        <f>COUNTIF(Staff!B:B, "Active case")</f>
        <v>0</v>
      </c>
    </row>
    <row r="20" spans="1:3" ht="28.5">
      <c r="A20" s="52" t="str">
        <f>_xlfn.CONCAT($B$17," Recovered Count")</f>
        <v xml:space="preserve"> Recovered Count</v>
      </c>
      <c r="B20" s="55">
        <f>COUNTIF('Non-staff'!B:B, "Recovered")</f>
        <v>0</v>
      </c>
      <c r="C20" s="55">
        <f>COUNTIF(Staff!B:B, "Recovered")</f>
        <v>0</v>
      </c>
    </row>
  </sheetData>
  <customSheetViews>
    <customSheetView guid="{4FFEBE8D-FB1F-4A4F-9DAF-C7FA712B03C7}" scale="85">
      <selection activeCell="B14" sqref="B14"/>
      <pageMargins left="0" right="0" top="0" bottom="0" header="0" footer="0"/>
      <pageSetup paperSize="9" orientation="portrait" r:id="rId1"/>
    </customSheetView>
    <customSheetView guid="{30D741DE-B124-4659-B1EA-659216A98DF9}" topLeftCell="A4">
      <selection activeCell="B14" sqref="B14"/>
      <pageMargins left="0" right="0" top="0" bottom="0" header="0" footer="0"/>
      <pageSetup paperSize="9" orientation="portrait" verticalDpi="0" r:id="rId2"/>
    </customSheetView>
    <customSheetView guid="{6FB1CD07-9352-4197-94D7-0B3E1CDF222D}">
      <selection activeCell="B24" sqref="B24"/>
      <pageMargins left="0" right="0" top="0" bottom="0" header="0" footer="0"/>
      <pageSetup paperSize="9" orientation="portrait" verticalDpi="0" r:id="rId3"/>
    </customSheetView>
    <customSheetView guid="{2B2EC7C3-078A-4F4B-8499-9CCED1573F62}" scale="85">
      <selection activeCell="C31" sqref="C31"/>
      <pageMargins left="0" right="0" top="0" bottom="0" header="0" footer="0"/>
      <pageSetup paperSize="9" orientation="portrait" r:id="rId4"/>
    </customSheetView>
    <customSheetView guid="{5F66EBC4-882E-4FAB-9762-A2537C0BB0C7}" scale="85">
      <selection activeCell="B15" sqref="B15"/>
      <pageMargins left="0" right="0" top="0" bottom="0" header="0" footer="0"/>
      <pageSetup paperSize="9" orientation="portrait" r:id="rId5"/>
    </customSheetView>
    <customSheetView guid="{5FE34BC0-0C03-4B5A-9758-E73C026CF61F}" scale="85" showPageBreaks="1">
      <selection activeCell="B21" sqref="B21"/>
      <pageMargins left="0" right="0" top="0" bottom="0" header="0" footer="0"/>
      <pageSetup paperSize="9" orientation="portrait" r:id="rId6"/>
    </customSheetView>
  </customSheetViews>
  <mergeCells count="10">
    <mergeCell ref="A14:C14"/>
    <mergeCell ref="B7:C7"/>
    <mergeCell ref="B8:C8"/>
    <mergeCell ref="A9:C9"/>
    <mergeCell ref="A1:C1"/>
    <mergeCell ref="B2:C2"/>
    <mergeCell ref="B3:C3"/>
    <mergeCell ref="B4:C4"/>
    <mergeCell ref="B5:C5"/>
    <mergeCell ref="B6:C6"/>
  </mergeCells>
  <dataValidations count="2">
    <dataValidation type="list" allowBlank="1" showInputMessage="1" showErrorMessage="1" sqref="B17" xr:uid="{8A429DDF-7E1B-439F-9262-C29910495D85}">
      <formula1>"COVID-19,Influenza,RSV,Other ARI,Gastroenteritis, Rash Illness"</formula1>
    </dataValidation>
    <dataValidation allowBlank="1" showInputMessage="1" showErrorMessage="1" sqref="B18:C18" xr:uid="{51F176C8-15A9-4B42-978F-56DFED926382}"/>
  </dataValidation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V167"/>
  <sheetViews>
    <sheetView zoomScale="80" zoomScaleNormal="80" workbookViewId="0">
      <pane xSplit="7" ySplit="1" topLeftCell="H5" activePane="bottomRight" state="frozen"/>
      <selection pane="bottomRight" activeCell="B5" sqref="B5:B16"/>
      <selection pane="bottomLeft" activeCell="A2" sqref="A2"/>
      <selection pane="topRight" activeCell="G1" sqref="G1"/>
    </sheetView>
  </sheetViews>
  <sheetFormatPr defaultColWidth="9.140625" defaultRowHeight="23.25"/>
  <cols>
    <col min="1" max="2" width="17.42578125" style="21" customWidth="1"/>
    <col min="3" max="3" width="18.42578125" style="14" customWidth="1"/>
    <col min="4" max="4" width="11" style="20" customWidth="1"/>
    <col min="5" max="5" width="14" style="15" customWidth="1"/>
    <col min="6" max="6" width="17" style="15" customWidth="1"/>
    <col min="7" max="7" width="14" style="22" customWidth="1"/>
    <col min="8" max="8" width="13.28515625" style="12" customWidth="1"/>
    <col min="9" max="10" width="15.5703125" style="13" customWidth="1"/>
    <col min="11" max="11" width="19.42578125" style="13" customWidth="1"/>
    <col min="12" max="12" width="13.7109375" style="13" customWidth="1"/>
    <col min="13" max="13" width="15.85546875" style="13" customWidth="1"/>
    <col min="14" max="14" width="13.85546875" style="13" customWidth="1"/>
    <col min="15" max="15" width="14.42578125" style="13" customWidth="1"/>
    <col min="16" max="16" width="10.5703125" style="12" customWidth="1"/>
    <col min="17" max="19" width="11.5703125" style="13" customWidth="1"/>
    <col min="20" max="20" width="55.5703125" style="21" customWidth="1"/>
    <col min="21" max="22" width="13.5703125" style="23" bestFit="1" customWidth="1"/>
    <col min="23" max="16384" width="9.140625" style="14"/>
  </cols>
  <sheetData>
    <row r="1" spans="1:22" s="42" customFormat="1" ht="54">
      <c r="A1" s="33" t="s">
        <v>18</v>
      </c>
      <c r="B1" s="33" t="s">
        <v>19</v>
      </c>
      <c r="C1" s="34" t="s">
        <v>20</v>
      </c>
      <c r="D1" s="35" t="s">
        <v>21</v>
      </c>
      <c r="E1" s="34" t="s">
        <v>22</v>
      </c>
      <c r="F1" s="34" t="s">
        <v>23</v>
      </c>
      <c r="G1" s="36" t="s">
        <v>24</v>
      </c>
      <c r="H1" s="34" t="s">
        <v>25</v>
      </c>
      <c r="I1" s="56" t="s">
        <v>26</v>
      </c>
      <c r="J1" s="56" t="s">
        <v>27</v>
      </c>
      <c r="K1" s="37" t="s">
        <v>28</v>
      </c>
      <c r="L1" s="37" t="s">
        <v>29</v>
      </c>
      <c r="M1" s="37" t="s">
        <v>30</v>
      </c>
      <c r="N1" s="37" t="s">
        <v>31</v>
      </c>
      <c r="O1" s="38" t="s">
        <v>32</v>
      </c>
      <c r="P1" s="39" t="s">
        <v>33</v>
      </c>
      <c r="Q1" s="38" t="s">
        <v>34</v>
      </c>
      <c r="R1" s="38" t="s">
        <v>35</v>
      </c>
      <c r="S1" s="38" t="s">
        <v>36</v>
      </c>
      <c r="T1" s="40" t="s">
        <v>37</v>
      </c>
      <c r="U1" s="41" t="s">
        <v>38</v>
      </c>
      <c r="V1" s="41" t="s">
        <v>39</v>
      </c>
    </row>
    <row r="2" spans="1:22" s="31" customFormat="1">
      <c r="A2" s="16"/>
      <c r="B2" s="16"/>
      <c r="C2" s="25"/>
      <c r="D2" s="24"/>
      <c r="E2" s="25"/>
      <c r="F2" s="25"/>
      <c r="G2" s="27"/>
      <c r="H2" s="24"/>
      <c r="I2" s="27"/>
      <c r="J2" s="27"/>
      <c r="K2" s="18"/>
      <c r="L2" s="18"/>
      <c r="M2" s="18"/>
      <c r="N2" s="18"/>
      <c r="O2" s="18"/>
      <c r="P2" s="19"/>
      <c r="Q2" s="18"/>
      <c r="R2" s="18"/>
      <c r="S2" s="18"/>
      <c r="T2" s="16"/>
      <c r="U2" s="28"/>
      <c r="V2" s="23"/>
    </row>
    <row r="3" spans="1:22" s="31" customFormat="1">
      <c r="A3" s="16"/>
      <c r="B3" s="16"/>
      <c r="C3" s="25"/>
      <c r="D3" s="24"/>
      <c r="E3" s="25"/>
      <c r="F3" s="25"/>
      <c r="G3" s="27"/>
      <c r="H3" s="24"/>
      <c r="I3" s="27"/>
      <c r="J3" s="27"/>
      <c r="K3" s="18"/>
      <c r="L3" s="18"/>
      <c r="M3" s="18"/>
      <c r="N3" s="18"/>
      <c r="O3" s="18"/>
      <c r="P3" s="19"/>
      <c r="Q3" s="18"/>
      <c r="R3" s="18"/>
      <c r="S3" s="18"/>
      <c r="T3" s="16"/>
      <c r="U3" s="28"/>
      <c r="V3" s="23"/>
    </row>
    <row r="4" spans="1:22" s="31" customFormat="1">
      <c r="A4" s="16"/>
      <c r="B4" s="16"/>
      <c r="C4" s="25"/>
      <c r="D4" s="24"/>
      <c r="E4" s="25"/>
      <c r="F4" s="25"/>
      <c r="G4" s="27"/>
      <c r="H4" s="24"/>
      <c r="I4" s="27"/>
      <c r="J4" s="27"/>
      <c r="K4" s="18"/>
      <c r="L4" s="13"/>
      <c r="M4" s="13"/>
      <c r="N4" s="13"/>
      <c r="O4" s="18"/>
      <c r="P4" s="12"/>
      <c r="Q4" s="13"/>
      <c r="R4" s="13"/>
      <c r="S4" s="13"/>
      <c r="T4" s="16"/>
      <c r="U4" s="28"/>
      <c r="V4" s="23"/>
    </row>
    <row r="5" spans="1:22" s="31" customFormat="1">
      <c r="A5" s="21"/>
      <c r="B5" s="21"/>
      <c r="C5" s="25"/>
      <c r="D5" s="24"/>
      <c r="E5" s="25"/>
      <c r="F5" s="25"/>
      <c r="G5" s="27"/>
      <c r="H5" s="24"/>
      <c r="I5" s="27"/>
      <c r="J5" s="27"/>
      <c r="K5" s="13"/>
      <c r="L5" s="13"/>
      <c r="M5" s="13"/>
      <c r="N5" s="13"/>
      <c r="O5" s="13"/>
      <c r="P5" s="12"/>
      <c r="Q5" s="13"/>
      <c r="R5" s="13"/>
      <c r="S5" s="13"/>
      <c r="T5" s="21"/>
      <c r="U5" s="28"/>
      <c r="V5" s="23"/>
    </row>
    <row r="6" spans="1:22" s="31" customFormat="1">
      <c r="A6" s="16"/>
      <c r="B6" s="16"/>
      <c r="C6" s="25"/>
      <c r="D6" s="24"/>
      <c r="E6" s="25"/>
      <c r="F6" s="25"/>
      <c r="G6" s="27"/>
      <c r="H6" s="24"/>
      <c r="I6" s="27"/>
      <c r="J6" s="27"/>
      <c r="K6" s="18"/>
      <c r="L6" s="18"/>
      <c r="M6" s="18"/>
      <c r="N6" s="18"/>
      <c r="O6" s="18"/>
      <c r="P6" s="19"/>
      <c r="Q6" s="18"/>
      <c r="R6" s="18"/>
      <c r="S6" s="18"/>
      <c r="T6" s="16"/>
      <c r="U6" s="28"/>
      <c r="V6" s="23"/>
    </row>
    <row r="7" spans="1:22" s="31" customFormat="1">
      <c r="A7" s="16"/>
      <c r="B7" s="16"/>
      <c r="C7" s="25"/>
      <c r="D7" s="24"/>
      <c r="E7" s="25"/>
      <c r="F7" s="25"/>
      <c r="G7" s="27"/>
      <c r="H7" s="24"/>
      <c r="I7" s="27"/>
      <c r="J7" s="27"/>
      <c r="K7" s="18"/>
      <c r="L7" s="18"/>
      <c r="M7" s="18"/>
      <c r="N7" s="18"/>
      <c r="O7" s="18"/>
      <c r="P7" s="19"/>
      <c r="Q7" s="18"/>
      <c r="R7" s="18"/>
      <c r="S7" s="18"/>
      <c r="T7" s="16"/>
      <c r="U7" s="28"/>
      <c r="V7" s="28"/>
    </row>
    <row r="8" spans="1:22" s="31" customFormat="1">
      <c r="A8" s="16"/>
      <c r="B8" s="16"/>
      <c r="C8" s="25"/>
      <c r="D8" s="24"/>
      <c r="E8" s="25"/>
      <c r="F8" s="25"/>
      <c r="G8" s="27"/>
      <c r="H8" s="24"/>
      <c r="I8" s="27"/>
      <c r="J8" s="27"/>
      <c r="K8" s="18"/>
      <c r="L8" s="18"/>
      <c r="M8" s="18"/>
      <c r="N8" s="18"/>
      <c r="O8" s="18"/>
      <c r="P8" s="19"/>
      <c r="Q8" s="18"/>
      <c r="R8" s="18"/>
      <c r="S8" s="18"/>
      <c r="T8" s="16"/>
      <c r="U8" s="28"/>
      <c r="V8" s="28"/>
    </row>
    <row r="9" spans="1:22" s="31" customFormat="1">
      <c r="A9" s="16"/>
      <c r="B9" s="16"/>
      <c r="C9" s="25"/>
      <c r="D9" s="24"/>
      <c r="E9" s="25"/>
      <c r="F9" s="25"/>
      <c r="G9" s="27"/>
      <c r="H9" s="24"/>
      <c r="I9" s="27"/>
      <c r="J9" s="27"/>
      <c r="K9" s="18"/>
      <c r="L9" s="18"/>
      <c r="M9" s="18"/>
      <c r="N9" s="18"/>
      <c r="O9" s="18"/>
      <c r="P9" s="19"/>
      <c r="Q9" s="18"/>
      <c r="R9" s="18"/>
      <c r="S9" s="18"/>
      <c r="T9" s="16"/>
      <c r="U9" s="28"/>
      <c r="V9" s="28"/>
    </row>
    <row r="10" spans="1:22" s="31" customFormat="1">
      <c r="A10" s="16"/>
      <c r="B10" s="16"/>
      <c r="C10" s="25"/>
      <c r="D10" s="24"/>
      <c r="E10" s="25"/>
      <c r="F10" s="25"/>
      <c r="G10" s="27"/>
      <c r="H10" s="24"/>
      <c r="I10" s="27"/>
      <c r="J10" s="27"/>
      <c r="K10" s="18"/>
      <c r="L10" s="18"/>
      <c r="M10" s="18"/>
      <c r="N10" s="18"/>
      <c r="O10" s="18"/>
      <c r="P10" s="19"/>
      <c r="Q10" s="18"/>
      <c r="R10" s="18"/>
      <c r="S10" s="18"/>
      <c r="T10" s="16"/>
      <c r="U10" s="28"/>
      <c r="V10" s="28"/>
    </row>
    <row r="11" spans="1:22" s="31" customFormat="1">
      <c r="A11" s="16"/>
      <c r="B11" s="16"/>
      <c r="C11" s="25"/>
      <c r="D11" s="24"/>
      <c r="E11" s="25"/>
      <c r="F11" s="25"/>
      <c r="G11" s="27"/>
      <c r="H11" s="24"/>
      <c r="I11" s="27"/>
      <c r="J11" s="27"/>
      <c r="K11" s="18"/>
      <c r="L11" s="18"/>
      <c r="M11" s="18"/>
      <c r="N11" s="18"/>
      <c r="O11" s="18"/>
      <c r="P11" s="19"/>
      <c r="Q11" s="18"/>
      <c r="R11" s="18"/>
      <c r="S11" s="18"/>
      <c r="T11" s="16"/>
      <c r="U11" s="28"/>
      <c r="V11" s="23"/>
    </row>
    <row r="12" spans="1:22" s="31" customFormat="1">
      <c r="A12" s="16"/>
      <c r="B12" s="16"/>
      <c r="C12" s="25"/>
      <c r="D12" s="24"/>
      <c r="E12" s="25"/>
      <c r="F12" s="25"/>
      <c r="G12" s="27"/>
      <c r="H12" s="24"/>
      <c r="I12" s="27"/>
      <c r="J12" s="27"/>
      <c r="K12" s="18"/>
      <c r="L12" s="18"/>
      <c r="M12" s="18"/>
      <c r="N12" s="18"/>
      <c r="O12" s="18"/>
      <c r="P12" s="19"/>
      <c r="Q12" s="18"/>
      <c r="R12" s="18"/>
      <c r="S12" s="18"/>
      <c r="T12" s="16"/>
      <c r="U12" s="28"/>
      <c r="V12" s="23"/>
    </row>
    <row r="13" spans="1:22" s="31" customFormat="1">
      <c r="A13" s="16"/>
      <c r="B13" s="16"/>
      <c r="C13" s="25"/>
      <c r="D13" s="24"/>
      <c r="E13" s="25"/>
      <c r="F13" s="25"/>
      <c r="G13" s="27"/>
      <c r="H13" s="24"/>
      <c r="I13" s="27"/>
      <c r="J13" s="27"/>
      <c r="K13" s="18"/>
      <c r="L13" s="18"/>
      <c r="M13" s="18"/>
      <c r="N13" s="18"/>
      <c r="O13" s="18"/>
      <c r="P13" s="19"/>
      <c r="Q13" s="18"/>
      <c r="R13" s="18"/>
      <c r="S13" s="18"/>
      <c r="T13" s="16"/>
      <c r="U13" s="28"/>
      <c r="V13" s="28"/>
    </row>
    <row r="14" spans="1:22" s="31" customFormat="1">
      <c r="A14" s="16"/>
      <c r="B14" s="16"/>
      <c r="C14" s="25"/>
      <c r="D14" s="24"/>
      <c r="E14" s="25"/>
      <c r="F14" s="25"/>
      <c r="G14" s="27"/>
      <c r="H14" s="24"/>
      <c r="I14" s="27"/>
      <c r="J14" s="27"/>
      <c r="K14" s="18"/>
      <c r="L14" s="18"/>
      <c r="M14" s="18"/>
      <c r="N14" s="18"/>
      <c r="O14" s="18"/>
      <c r="P14" s="19"/>
      <c r="Q14" s="18"/>
      <c r="R14" s="18"/>
      <c r="S14" s="18"/>
      <c r="T14" s="16"/>
      <c r="U14" s="28"/>
      <c r="V14" s="28"/>
    </row>
    <row r="15" spans="1:22" s="31" customFormat="1">
      <c r="A15" s="16"/>
      <c r="B15" s="16"/>
      <c r="C15" s="25"/>
      <c r="D15" s="24"/>
      <c r="E15" s="25"/>
      <c r="F15" s="25"/>
      <c r="G15" s="27"/>
      <c r="H15" s="24"/>
      <c r="I15" s="27"/>
      <c r="J15" s="27"/>
      <c r="K15" s="18"/>
      <c r="L15" s="18"/>
      <c r="M15" s="18"/>
      <c r="N15" s="18"/>
      <c r="O15" s="18"/>
      <c r="P15" s="19"/>
      <c r="Q15" s="18"/>
      <c r="R15" s="18"/>
      <c r="S15" s="18"/>
      <c r="T15" s="16"/>
      <c r="U15" s="28"/>
      <c r="V15" s="28"/>
    </row>
    <row r="16" spans="1:22" s="31" customFormat="1">
      <c r="A16" s="16"/>
      <c r="B16" s="16"/>
      <c r="C16" s="25"/>
      <c r="D16" s="24"/>
      <c r="E16" s="25"/>
      <c r="F16" s="25"/>
      <c r="G16" s="27"/>
      <c r="H16" s="24"/>
      <c r="I16" s="27"/>
      <c r="J16" s="27"/>
      <c r="K16" s="18"/>
      <c r="L16" s="18"/>
      <c r="M16" s="18"/>
      <c r="N16" s="18"/>
      <c r="O16" s="18"/>
      <c r="P16" s="19"/>
      <c r="Q16" s="18"/>
      <c r="R16" s="18"/>
      <c r="S16" s="18"/>
      <c r="T16" s="16"/>
      <c r="U16" s="28"/>
      <c r="V16" s="28"/>
    </row>
    <row r="17" spans="1:22" s="31" customFormat="1">
      <c r="A17" s="16"/>
      <c r="B17" s="16"/>
      <c r="C17" s="25"/>
      <c r="D17" s="24"/>
      <c r="E17" s="25"/>
      <c r="F17" s="25"/>
      <c r="G17" s="27"/>
      <c r="H17" s="24"/>
      <c r="I17" s="27"/>
      <c r="J17" s="27"/>
      <c r="K17" s="18"/>
      <c r="L17" s="18"/>
      <c r="M17" s="18"/>
      <c r="N17" s="18"/>
      <c r="O17" s="18"/>
      <c r="P17" s="19"/>
      <c r="Q17" s="18"/>
      <c r="R17" s="18"/>
      <c r="S17" s="18"/>
      <c r="T17" s="16"/>
      <c r="U17" s="28"/>
      <c r="V17" s="28"/>
    </row>
    <row r="18" spans="1:22" s="31" customFormat="1">
      <c r="A18" s="16"/>
      <c r="B18" s="16"/>
      <c r="C18" s="25"/>
      <c r="D18" s="24"/>
      <c r="E18" s="25"/>
      <c r="F18" s="25"/>
      <c r="G18" s="27"/>
      <c r="H18" s="24"/>
      <c r="I18" s="27"/>
      <c r="J18" s="27"/>
      <c r="K18" s="18"/>
      <c r="L18" s="18"/>
      <c r="M18" s="18"/>
      <c r="N18" s="18"/>
      <c r="O18" s="18"/>
      <c r="P18" s="19"/>
      <c r="Q18" s="18"/>
      <c r="R18" s="18"/>
      <c r="S18" s="18"/>
      <c r="T18" s="16"/>
      <c r="U18" s="28"/>
      <c r="V18" s="28"/>
    </row>
    <row r="19" spans="1:22" s="31" customFormat="1">
      <c r="A19" s="16"/>
      <c r="B19" s="16"/>
      <c r="C19" s="25"/>
      <c r="D19" s="24"/>
      <c r="E19" s="25"/>
      <c r="F19" s="25"/>
      <c r="G19" s="27"/>
      <c r="H19" s="24"/>
      <c r="I19" s="27"/>
      <c r="J19" s="27"/>
      <c r="K19" s="18"/>
      <c r="L19" s="13"/>
      <c r="M19" s="13"/>
      <c r="N19" s="13"/>
      <c r="O19" s="18"/>
      <c r="P19" s="12"/>
      <c r="Q19" s="13"/>
      <c r="R19" s="13"/>
      <c r="S19" s="13"/>
      <c r="T19" s="16"/>
      <c r="U19" s="28"/>
      <c r="V19" s="28"/>
    </row>
    <row r="20" spans="1:22" s="31" customFormat="1">
      <c r="A20" s="16"/>
      <c r="B20" s="16"/>
      <c r="C20" s="25"/>
      <c r="D20" s="24"/>
      <c r="E20" s="25"/>
      <c r="F20" s="25"/>
      <c r="G20" s="27"/>
      <c r="H20" s="24"/>
      <c r="I20" s="27"/>
      <c r="J20" s="27"/>
      <c r="K20" s="18"/>
      <c r="L20" s="13"/>
      <c r="M20" s="13"/>
      <c r="N20" s="13"/>
      <c r="O20" s="18"/>
      <c r="P20" s="12"/>
      <c r="Q20" s="13"/>
      <c r="R20" s="13"/>
      <c r="S20" s="13"/>
      <c r="T20" s="16"/>
      <c r="U20" s="28"/>
      <c r="V20" s="28"/>
    </row>
    <row r="21" spans="1:22" s="31" customFormat="1">
      <c r="A21" s="16"/>
      <c r="B21" s="16"/>
      <c r="C21" s="25"/>
      <c r="D21" s="24"/>
      <c r="E21" s="25"/>
      <c r="F21" s="25"/>
      <c r="G21" s="27"/>
      <c r="H21" s="24"/>
      <c r="I21" s="27"/>
      <c r="J21" s="27"/>
      <c r="K21" s="18"/>
      <c r="L21" s="13"/>
      <c r="M21" s="13"/>
      <c r="N21" s="13"/>
      <c r="O21" s="18"/>
      <c r="P21" s="12"/>
      <c r="Q21" s="13"/>
      <c r="R21" s="13"/>
      <c r="S21" s="13"/>
      <c r="T21" s="16"/>
      <c r="U21" s="28"/>
      <c r="V21" s="28"/>
    </row>
    <row r="22" spans="1:22" s="31" customFormat="1">
      <c r="A22" s="16"/>
      <c r="B22" s="16"/>
      <c r="C22" s="25"/>
      <c r="D22" s="24"/>
      <c r="E22" s="25"/>
      <c r="F22" s="25"/>
      <c r="G22" s="27"/>
      <c r="H22" s="24"/>
      <c r="I22" s="27"/>
      <c r="J22" s="27"/>
      <c r="K22" s="18"/>
      <c r="L22" s="13"/>
      <c r="M22" s="13"/>
      <c r="N22" s="13"/>
      <c r="O22" s="18"/>
      <c r="P22" s="12"/>
      <c r="Q22" s="13"/>
      <c r="R22" s="13"/>
      <c r="S22" s="13"/>
      <c r="T22" s="16"/>
      <c r="U22" s="28"/>
      <c r="V22" s="28"/>
    </row>
    <row r="23" spans="1:22" s="31" customFormat="1">
      <c r="A23" s="16"/>
      <c r="B23" s="16"/>
      <c r="C23" s="25"/>
      <c r="D23" s="24"/>
      <c r="E23" s="25"/>
      <c r="F23" s="25"/>
      <c r="G23" s="27"/>
      <c r="H23" s="24"/>
      <c r="I23" s="27"/>
      <c r="J23" s="27"/>
      <c r="K23" s="18"/>
      <c r="L23" s="13"/>
      <c r="M23" s="13"/>
      <c r="N23" s="13"/>
      <c r="O23" s="18"/>
      <c r="P23" s="12"/>
      <c r="Q23" s="13"/>
      <c r="R23" s="13"/>
      <c r="S23" s="13"/>
      <c r="T23" s="16"/>
      <c r="U23" s="28"/>
      <c r="V23" s="28"/>
    </row>
    <row r="24" spans="1:22" s="31" customFormat="1">
      <c r="A24" s="16"/>
      <c r="B24" s="16"/>
      <c r="C24" s="25"/>
      <c r="D24" s="24"/>
      <c r="E24" s="25"/>
      <c r="F24" s="25"/>
      <c r="G24" s="27"/>
      <c r="H24" s="24"/>
      <c r="I24" s="27"/>
      <c r="J24" s="27"/>
      <c r="K24" s="18"/>
      <c r="L24" s="13"/>
      <c r="M24" s="13"/>
      <c r="N24" s="13"/>
      <c r="O24" s="18"/>
      <c r="P24" s="12"/>
      <c r="Q24" s="13"/>
      <c r="R24" s="13"/>
      <c r="S24" s="13"/>
      <c r="T24" s="16"/>
      <c r="U24" s="28"/>
      <c r="V24" s="23"/>
    </row>
    <row r="25" spans="1:22" s="31" customFormat="1">
      <c r="A25" s="16"/>
      <c r="B25" s="16"/>
      <c r="C25" s="25"/>
      <c r="D25" s="24"/>
      <c r="E25" s="25"/>
      <c r="F25" s="25"/>
      <c r="G25" s="27"/>
      <c r="H25" s="24"/>
      <c r="I25" s="27"/>
      <c r="J25" s="27"/>
      <c r="K25" s="18"/>
      <c r="L25" s="13"/>
      <c r="M25" s="13"/>
      <c r="N25" s="13"/>
      <c r="O25" s="18"/>
      <c r="P25" s="12"/>
      <c r="Q25" s="13"/>
      <c r="R25" s="13"/>
      <c r="S25" s="13"/>
      <c r="T25" s="16"/>
      <c r="U25" s="28"/>
      <c r="V25" s="23"/>
    </row>
    <row r="26" spans="1:22" s="31" customFormat="1">
      <c r="A26" s="16"/>
      <c r="B26" s="16"/>
      <c r="C26" s="25"/>
      <c r="D26" s="24"/>
      <c r="E26" s="25"/>
      <c r="F26" s="25"/>
      <c r="G26" s="27"/>
      <c r="H26" s="24"/>
      <c r="I26" s="27"/>
      <c r="J26" s="27"/>
      <c r="K26" s="18"/>
      <c r="L26" s="13"/>
      <c r="M26" s="13"/>
      <c r="N26" s="13"/>
      <c r="O26" s="18"/>
      <c r="P26" s="12"/>
      <c r="Q26" s="13"/>
      <c r="R26" s="13"/>
      <c r="S26" s="13"/>
      <c r="T26" s="16"/>
      <c r="U26" s="28"/>
      <c r="V26" s="23"/>
    </row>
    <row r="27" spans="1:22" s="31" customFormat="1">
      <c r="A27" s="16"/>
      <c r="B27" s="16"/>
      <c r="C27" s="25"/>
      <c r="D27" s="24"/>
      <c r="E27" s="25"/>
      <c r="F27" s="25"/>
      <c r="G27" s="27"/>
      <c r="H27" s="24"/>
      <c r="I27" s="27"/>
      <c r="J27" s="27"/>
      <c r="K27" s="18"/>
      <c r="L27" s="13"/>
      <c r="M27" s="13"/>
      <c r="N27" s="13"/>
      <c r="O27" s="18"/>
      <c r="P27" s="12"/>
      <c r="Q27" s="13"/>
      <c r="R27" s="13"/>
      <c r="S27" s="13"/>
      <c r="T27" s="16"/>
      <c r="U27" s="28"/>
      <c r="V27" s="23"/>
    </row>
    <row r="28" spans="1:22" s="31" customFormat="1">
      <c r="A28" s="16"/>
      <c r="B28" s="16"/>
      <c r="C28" s="25"/>
      <c r="D28" s="24"/>
      <c r="E28" s="25"/>
      <c r="F28" s="25"/>
      <c r="G28" s="27"/>
      <c r="H28" s="24"/>
      <c r="I28" s="27"/>
      <c r="J28" s="27"/>
      <c r="K28" s="18"/>
      <c r="L28" s="13"/>
      <c r="M28" s="13"/>
      <c r="N28" s="13"/>
      <c r="O28" s="18"/>
      <c r="P28" s="12"/>
      <c r="Q28" s="13"/>
      <c r="R28" s="13"/>
      <c r="S28" s="13"/>
      <c r="T28" s="16"/>
      <c r="U28" s="28"/>
      <c r="V28" s="23"/>
    </row>
    <row r="29" spans="1:22" s="31" customFormat="1">
      <c r="A29" s="16"/>
      <c r="B29" s="16"/>
      <c r="C29" s="25"/>
      <c r="D29" s="24"/>
      <c r="E29" s="25"/>
      <c r="F29" s="25"/>
      <c r="G29" s="27"/>
      <c r="H29" s="24"/>
      <c r="I29" s="27"/>
      <c r="J29" s="27"/>
      <c r="K29" s="18"/>
      <c r="L29" s="13"/>
      <c r="M29" s="13"/>
      <c r="N29" s="13"/>
      <c r="O29" s="18"/>
      <c r="P29" s="12"/>
      <c r="Q29" s="13"/>
      <c r="R29" s="13"/>
      <c r="S29" s="13"/>
      <c r="T29" s="16"/>
      <c r="U29" s="28"/>
      <c r="V29" s="23"/>
    </row>
    <row r="30" spans="1:22" s="31" customFormat="1">
      <c r="A30" s="16"/>
      <c r="B30" s="16"/>
      <c r="C30" s="25"/>
      <c r="D30" s="24"/>
      <c r="E30" s="25"/>
      <c r="F30" s="25"/>
      <c r="G30" s="27"/>
      <c r="H30" s="24"/>
      <c r="I30" s="27"/>
      <c r="J30" s="27"/>
      <c r="K30" s="18"/>
      <c r="L30" s="13"/>
      <c r="M30" s="13"/>
      <c r="N30" s="13"/>
      <c r="O30" s="18"/>
      <c r="P30" s="12"/>
      <c r="Q30" s="13"/>
      <c r="R30" s="13"/>
      <c r="S30" s="13"/>
      <c r="T30" s="16"/>
      <c r="U30" s="28"/>
      <c r="V30" s="23"/>
    </row>
    <row r="31" spans="1:22" s="31" customFormat="1">
      <c r="A31" s="16"/>
      <c r="B31" s="16"/>
      <c r="C31" s="25"/>
      <c r="D31" s="24"/>
      <c r="E31" s="25"/>
      <c r="F31" s="25"/>
      <c r="G31" s="26"/>
      <c r="H31" s="24"/>
      <c r="I31" s="27"/>
      <c r="J31" s="27"/>
      <c r="K31" s="18"/>
      <c r="L31" s="13"/>
      <c r="M31" s="13"/>
      <c r="N31" s="13"/>
      <c r="O31" s="13"/>
      <c r="P31" s="12"/>
      <c r="Q31" s="13"/>
      <c r="R31" s="13"/>
      <c r="S31" s="13"/>
      <c r="T31" s="21"/>
      <c r="U31" s="28"/>
      <c r="V31" s="23"/>
    </row>
    <row r="32" spans="1:22" s="31" customFormat="1">
      <c r="A32" s="16"/>
      <c r="B32" s="16"/>
      <c r="C32" s="25"/>
      <c r="D32" s="24"/>
      <c r="E32" s="25"/>
      <c r="F32" s="25"/>
      <c r="G32" s="27"/>
      <c r="H32" s="24"/>
      <c r="I32" s="27"/>
      <c r="J32" s="27"/>
      <c r="K32" s="18"/>
      <c r="L32" s="13"/>
      <c r="M32" s="13"/>
      <c r="N32" s="13"/>
      <c r="O32" s="18"/>
      <c r="P32" s="12"/>
      <c r="Q32" s="13"/>
      <c r="R32" s="13"/>
      <c r="S32" s="13"/>
      <c r="T32" s="16"/>
      <c r="U32" s="28"/>
      <c r="V32" s="23"/>
    </row>
    <row r="33" spans="1:22" s="31" customFormat="1">
      <c r="A33" s="16"/>
      <c r="B33" s="16"/>
      <c r="C33" s="25"/>
      <c r="D33" s="24"/>
      <c r="E33" s="25"/>
      <c r="F33" s="25"/>
      <c r="G33" s="27"/>
      <c r="H33" s="24"/>
      <c r="I33" s="27"/>
      <c r="J33" s="27"/>
      <c r="K33" s="18"/>
      <c r="L33" s="13"/>
      <c r="M33" s="13"/>
      <c r="N33" s="13"/>
      <c r="O33" s="18"/>
      <c r="P33" s="12"/>
      <c r="Q33" s="13"/>
      <c r="R33" s="13"/>
      <c r="S33" s="13"/>
      <c r="T33" s="16"/>
      <c r="U33" s="28"/>
      <c r="V33" s="23"/>
    </row>
    <row r="34" spans="1:22" s="31" customFormat="1">
      <c r="A34" s="16"/>
      <c r="B34" s="16"/>
      <c r="C34" s="25"/>
      <c r="D34" s="24"/>
      <c r="E34" s="25"/>
      <c r="F34" s="25"/>
      <c r="G34" s="27"/>
      <c r="H34" s="24"/>
      <c r="I34" s="27"/>
      <c r="J34" s="27"/>
      <c r="K34" s="18"/>
      <c r="L34" s="13"/>
      <c r="M34" s="13"/>
      <c r="N34" s="13"/>
      <c r="O34" s="18"/>
      <c r="P34" s="12"/>
      <c r="Q34" s="13"/>
      <c r="R34" s="13"/>
      <c r="S34" s="13"/>
      <c r="T34" s="16"/>
      <c r="U34" s="28"/>
      <c r="V34" s="23"/>
    </row>
    <row r="35" spans="1:22" s="31" customFormat="1">
      <c r="A35" s="16"/>
      <c r="B35" s="16"/>
      <c r="C35" s="25"/>
      <c r="D35" s="24"/>
      <c r="E35" s="25"/>
      <c r="F35" s="25"/>
      <c r="G35" s="27"/>
      <c r="H35" s="24"/>
      <c r="I35" s="27"/>
      <c r="J35" s="27"/>
      <c r="K35" s="18"/>
      <c r="L35" s="13"/>
      <c r="M35" s="13"/>
      <c r="N35" s="13"/>
      <c r="O35" s="18"/>
      <c r="P35" s="12"/>
      <c r="Q35" s="13"/>
      <c r="R35" s="13"/>
      <c r="S35" s="13"/>
      <c r="T35" s="16"/>
      <c r="U35" s="28"/>
      <c r="V35" s="23"/>
    </row>
    <row r="36" spans="1:22" s="31" customFormat="1">
      <c r="A36" s="16"/>
      <c r="B36" s="16"/>
      <c r="C36" s="25"/>
      <c r="D36" s="24"/>
      <c r="E36" s="25"/>
      <c r="F36" s="25"/>
      <c r="G36" s="27"/>
      <c r="H36" s="24"/>
      <c r="I36" s="27"/>
      <c r="J36" s="27"/>
      <c r="K36" s="18"/>
      <c r="L36" s="13"/>
      <c r="M36" s="13"/>
      <c r="N36" s="13"/>
      <c r="O36" s="18"/>
      <c r="P36" s="12"/>
      <c r="Q36" s="13"/>
      <c r="R36" s="13"/>
      <c r="S36" s="13"/>
      <c r="T36" s="16"/>
      <c r="U36" s="28"/>
      <c r="V36" s="23"/>
    </row>
    <row r="37" spans="1:22" s="31" customFormat="1">
      <c r="A37" s="16"/>
      <c r="B37" s="16"/>
      <c r="C37" s="25"/>
      <c r="D37" s="24"/>
      <c r="E37" s="25"/>
      <c r="F37" s="25"/>
      <c r="G37" s="27"/>
      <c r="H37" s="24"/>
      <c r="I37" s="27"/>
      <c r="J37" s="27"/>
      <c r="K37" s="18"/>
      <c r="L37" s="13"/>
      <c r="M37" s="13"/>
      <c r="N37" s="13"/>
      <c r="O37" s="18"/>
      <c r="P37" s="12"/>
      <c r="Q37" s="13"/>
      <c r="R37" s="13"/>
      <c r="S37" s="13"/>
      <c r="T37" s="16"/>
      <c r="U37" s="28"/>
      <c r="V37" s="23"/>
    </row>
    <row r="38" spans="1:22" s="31" customFormat="1">
      <c r="A38" s="16"/>
      <c r="B38" s="16"/>
      <c r="C38" s="25"/>
      <c r="D38" s="24"/>
      <c r="E38" s="25"/>
      <c r="F38" s="25"/>
      <c r="G38" s="27"/>
      <c r="H38" s="24"/>
      <c r="I38" s="27"/>
      <c r="J38" s="27"/>
      <c r="K38" s="18"/>
      <c r="L38" s="13"/>
      <c r="M38" s="13"/>
      <c r="N38" s="13"/>
      <c r="O38" s="18"/>
      <c r="P38" s="12"/>
      <c r="Q38" s="13"/>
      <c r="R38" s="13"/>
      <c r="S38" s="13"/>
      <c r="T38" s="16"/>
      <c r="U38" s="28"/>
      <c r="V38" s="23"/>
    </row>
    <row r="39" spans="1:22">
      <c r="A39" s="16"/>
      <c r="B39" s="16"/>
      <c r="C39" s="25"/>
      <c r="D39" s="24"/>
      <c r="E39" s="25"/>
      <c r="F39" s="25"/>
      <c r="G39" s="27"/>
      <c r="H39" s="24"/>
      <c r="I39" s="27"/>
      <c r="J39" s="27"/>
      <c r="K39" s="18"/>
      <c r="O39" s="18"/>
      <c r="T39" s="16"/>
      <c r="U39" s="28"/>
    </row>
    <row r="40" spans="1:22">
      <c r="C40" s="25"/>
      <c r="D40" s="24"/>
      <c r="E40" s="25"/>
      <c r="F40" s="25"/>
      <c r="G40" s="27"/>
      <c r="H40" s="24"/>
      <c r="I40" s="27"/>
      <c r="J40" s="27"/>
      <c r="U40" s="28"/>
    </row>
    <row r="41" spans="1:22">
      <c r="C41" s="25"/>
      <c r="D41" s="24"/>
      <c r="E41" s="25"/>
      <c r="F41" s="25"/>
      <c r="G41" s="26"/>
      <c r="H41" s="24"/>
      <c r="I41" s="27"/>
      <c r="J41" s="27"/>
      <c r="U41" s="28"/>
    </row>
    <row r="42" spans="1:22">
      <c r="C42" s="25"/>
      <c r="D42" s="24"/>
      <c r="E42" s="25"/>
      <c r="F42" s="25"/>
      <c r="G42" s="26"/>
      <c r="H42" s="24"/>
      <c r="I42" s="27"/>
      <c r="J42" s="27"/>
      <c r="U42" s="28"/>
    </row>
    <row r="43" spans="1:22">
      <c r="C43" s="25"/>
      <c r="D43" s="24"/>
      <c r="E43" s="25"/>
      <c r="F43" s="25"/>
      <c r="G43" s="26"/>
      <c r="H43" s="24"/>
      <c r="I43" s="27"/>
      <c r="J43" s="27"/>
      <c r="U43" s="28"/>
    </row>
    <row r="44" spans="1:22">
      <c r="C44" s="25"/>
      <c r="D44" s="24"/>
      <c r="E44" s="25"/>
      <c r="F44" s="25"/>
      <c r="G44" s="26"/>
      <c r="H44" s="24"/>
      <c r="I44" s="27"/>
      <c r="J44" s="27"/>
      <c r="U44" s="28"/>
    </row>
    <row r="45" spans="1:22">
      <c r="C45" s="25"/>
      <c r="D45" s="24"/>
      <c r="E45" s="25"/>
      <c r="F45" s="25"/>
      <c r="G45" s="26"/>
      <c r="H45" s="24"/>
      <c r="I45" s="27"/>
      <c r="J45" s="27"/>
      <c r="U45" s="28"/>
    </row>
    <row r="46" spans="1:22">
      <c r="C46" s="25"/>
      <c r="D46" s="24"/>
      <c r="E46" s="25"/>
      <c r="F46" s="25"/>
      <c r="G46" s="26"/>
      <c r="H46" s="24"/>
      <c r="I46" s="27"/>
      <c r="J46" s="27"/>
      <c r="U46" s="28"/>
    </row>
    <row r="47" spans="1:22">
      <c r="C47" s="25"/>
      <c r="D47" s="24"/>
      <c r="E47" s="25"/>
      <c r="F47" s="25"/>
      <c r="G47" s="26"/>
      <c r="H47" s="24"/>
      <c r="I47" s="27"/>
      <c r="J47" s="27"/>
      <c r="U47" s="28"/>
    </row>
    <row r="48" spans="1:22">
      <c r="C48" s="25"/>
      <c r="D48" s="24"/>
      <c r="E48" s="25"/>
      <c r="F48" s="25"/>
      <c r="G48" s="26"/>
      <c r="H48" s="24"/>
      <c r="I48" s="27"/>
      <c r="J48" s="27"/>
      <c r="U48" s="28"/>
    </row>
    <row r="49" spans="3:21">
      <c r="C49" s="25"/>
      <c r="D49" s="24"/>
      <c r="E49" s="25"/>
      <c r="F49" s="25"/>
      <c r="G49" s="26"/>
      <c r="H49" s="24"/>
      <c r="I49" s="27"/>
      <c r="J49" s="27"/>
      <c r="U49" s="28"/>
    </row>
    <row r="50" spans="3:21">
      <c r="C50" s="25"/>
      <c r="D50" s="24"/>
      <c r="E50" s="25"/>
      <c r="F50" s="25"/>
      <c r="G50" s="26"/>
      <c r="H50" s="24"/>
      <c r="I50" s="27"/>
      <c r="J50" s="27"/>
      <c r="U50" s="28"/>
    </row>
    <row r="51" spans="3:21">
      <c r="C51" s="25"/>
      <c r="D51" s="24"/>
      <c r="E51" s="25"/>
      <c r="F51" s="25"/>
      <c r="G51" s="26"/>
      <c r="H51" s="24"/>
      <c r="I51" s="27"/>
      <c r="J51" s="27"/>
      <c r="U51" s="28"/>
    </row>
    <row r="52" spans="3:21">
      <c r="C52" s="25"/>
      <c r="D52" s="24"/>
      <c r="E52" s="25"/>
      <c r="F52" s="25"/>
      <c r="G52" s="26"/>
      <c r="H52" s="24"/>
      <c r="I52" s="27"/>
      <c r="J52" s="27"/>
      <c r="U52" s="28"/>
    </row>
    <row r="53" spans="3:21">
      <c r="C53" s="25"/>
      <c r="D53" s="24"/>
      <c r="E53" s="25"/>
      <c r="F53" s="25"/>
      <c r="G53" s="26"/>
      <c r="H53" s="24"/>
      <c r="I53" s="27"/>
      <c r="J53" s="27"/>
      <c r="U53" s="28"/>
    </row>
    <row r="54" spans="3:21">
      <c r="C54" s="25"/>
      <c r="D54" s="24"/>
      <c r="E54" s="25"/>
      <c r="F54" s="25"/>
      <c r="G54" s="26"/>
      <c r="H54" s="24"/>
      <c r="I54" s="27"/>
      <c r="J54" s="27"/>
      <c r="U54" s="28"/>
    </row>
    <row r="55" spans="3:21">
      <c r="C55" s="25"/>
      <c r="D55" s="24"/>
      <c r="E55" s="25"/>
      <c r="F55" s="25"/>
      <c r="G55" s="26"/>
      <c r="H55" s="24"/>
      <c r="I55" s="27"/>
      <c r="J55" s="27"/>
      <c r="U55" s="28"/>
    </row>
    <row r="56" spans="3:21">
      <c r="C56" s="25"/>
      <c r="D56" s="24"/>
      <c r="E56" s="25"/>
      <c r="F56" s="25"/>
      <c r="G56" s="26"/>
      <c r="H56" s="24"/>
      <c r="I56" s="27"/>
      <c r="J56" s="27"/>
      <c r="U56" s="28"/>
    </row>
    <row r="57" spans="3:21">
      <c r="C57" s="25"/>
      <c r="D57" s="24"/>
      <c r="E57" s="25"/>
      <c r="F57" s="25"/>
      <c r="G57" s="26"/>
      <c r="H57" s="24"/>
      <c r="I57" s="27"/>
      <c r="J57" s="27"/>
      <c r="U57" s="28"/>
    </row>
    <row r="58" spans="3:21">
      <c r="C58" s="25"/>
      <c r="D58" s="24"/>
      <c r="E58" s="25"/>
      <c r="F58" s="25"/>
      <c r="G58" s="26"/>
      <c r="H58" s="24"/>
      <c r="I58" s="27"/>
      <c r="J58" s="27"/>
      <c r="U58" s="28"/>
    </row>
    <row r="59" spans="3:21">
      <c r="C59" s="25"/>
      <c r="D59" s="24"/>
      <c r="E59" s="25"/>
      <c r="F59" s="25"/>
      <c r="G59" s="26"/>
      <c r="H59" s="24"/>
      <c r="I59" s="27"/>
      <c r="J59" s="27"/>
      <c r="U59" s="28"/>
    </row>
    <row r="60" spans="3:21">
      <c r="C60" s="25"/>
      <c r="D60" s="24"/>
      <c r="E60" s="25"/>
      <c r="F60" s="25"/>
      <c r="G60" s="26"/>
      <c r="H60" s="24"/>
      <c r="I60" s="27"/>
      <c r="J60" s="27"/>
      <c r="U60" s="28"/>
    </row>
    <row r="61" spans="3:21">
      <c r="C61" s="25"/>
      <c r="D61" s="24"/>
      <c r="E61" s="25"/>
      <c r="F61" s="25"/>
      <c r="G61" s="26"/>
      <c r="H61" s="24"/>
      <c r="I61" s="27"/>
      <c r="J61" s="27"/>
      <c r="U61" s="28"/>
    </row>
    <row r="62" spans="3:21">
      <c r="C62" s="25"/>
      <c r="D62" s="24"/>
      <c r="E62" s="25"/>
      <c r="F62" s="25"/>
      <c r="G62" s="26"/>
      <c r="H62" s="24"/>
      <c r="I62" s="27"/>
      <c r="J62" s="27"/>
      <c r="U62" s="28"/>
    </row>
    <row r="63" spans="3:21">
      <c r="C63" s="25"/>
      <c r="D63" s="24"/>
      <c r="E63" s="25"/>
      <c r="F63" s="25"/>
      <c r="G63" s="26"/>
      <c r="H63" s="24"/>
      <c r="I63" s="27"/>
      <c r="J63" s="27"/>
      <c r="U63" s="28"/>
    </row>
    <row r="64" spans="3:21">
      <c r="C64" s="25"/>
      <c r="D64" s="24"/>
      <c r="E64" s="25"/>
      <c r="F64" s="25"/>
      <c r="G64" s="26"/>
      <c r="H64" s="24"/>
      <c r="I64" s="27"/>
      <c r="J64" s="27"/>
      <c r="U64" s="28"/>
    </row>
    <row r="65" spans="3:21">
      <c r="C65" s="25"/>
      <c r="D65" s="24"/>
      <c r="E65" s="25"/>
      <c r="F65" s="25"/>
      <c r="G65" s="26"/>
      <c r="H65" s="24"/>
      <c r="I65" s="27"/>
      <c r="J65" s="27"/>
      <c r="U65" s="28"/>
    </row>
    <row r="66" spans="3:21">
      <c r="C66" s="25"/>
      <c r="D66" s="24"/>
      <c r="E66" s="25"/>
      <c r="F66" s="25"/>
      <c r="G66" s="26"/>
      <c r="H66" s="24"/>
      <c r="I66" s="27"/>
      <c r="J66" s="27"/>
      <c r="U66" s="28"/>
    </row>
    <row r="67" spans="3:21">
      <c r="C67" s="25"/>
      <c r="D67" s="24"/>
      <c r="E67" s="25"/>
      <c r="F67" s="25"/>
      <c r="G67" s="32"/>
      <c r="H67" s="24"/>
      <c r="I67" s="27"/>
      <c r="J67" s="27"/>
      <c r="O67" s="18"/>
      <c r="U67" s="28"/>
    </row>
    <row r="68" spans="3:21">
      <c r="C68" s="25"/>
      <c r="D68" s="24"/>
      <c r="E68" s="25"/>
      <c r="F68" s="25"/>
      <c r="G68" s="32"/>
      <c r="H68" s="24"/>
      <c r="I68" s="27"/>
      <c r="J68" s="27"/>
      <c r="O68" s="18"/>
      <c r="U68" s="28"/>
    </row>
    <row r="69" spans="3:21">
      <c r="C69" s="25"/>
      <c r="D69" s="24"/>
      <c r="E69" s="25"/>
      <c r="F69" s="25"/>
      <c r="G69" s="32"/>
      <c r="H69" s="24"/>
      <c r="I69" s="27"/>
      <c r="J69" s="27"/>
      <c r="O69" s="18"/>
      <c r="U69" s="28"/>
    </row>
    <row r="70" spans="3:21">
      <c r="C70" s="25"/>
      <c r="D70" s="24"/>
      <c r="E70" s="25"/>
      <c r="F70" s="25"/>
      <c r="G70" s="32"/>
      <c r="H70" s="24"/>
      <c r="I70" s="27"/>
      <c r="J70" s="27"/>
      <c r="O70" s="18"/>
      <c r="U70" s="28"/>
    </row>
    <row r="71" spans="3:21">
      <c r="C71" s="25"/>
      <c r="D71" s="24"/>
      <c r="E71" s="25"/>
      <c r="F71" s="25"/>
      <c r="G71" s="32"/>
      <c r="H71" s="24"/>
      <c r="I71" s="27"/>
      <c r="J71" s="27"/>
      <c r="O71" s="18"/>
      <c r="U71" s="28"/>
    </row>
    <row r="72" spans="3:21">
      <c r="C72" s="25"/>
      <c r="D72" s="24"/>
      <c r="E72" s="25"/>
      <c r="F72" s="25"/>
      <c r="G72" s="32"/>
      <c r="H72" s="24"/>
      <c r="I72" s="27"/>
      <c r="J72" s="27"/>
      <c r="O72" s="18"/>
      <c r="U72" s="28"/>
    </row>
    <row r="73" spans="3:21">
      <c r="C73" s="25"/>
      <c r="D73" s="24"/>
      <c r="E73" s="25"/>
      <c r="F73" s="25"/>
      <c r="G73" s="32"/>
      <c r="H73" s="24"/>
      <c r="I73" s="27"/>
      <c r="J73" s="27"/>
      <c r="O73" s="18"/>
      <c r="U73" s="28"/>
    </row>
    <row r="74" spans="3:21">
      <c r="C74" s="25"/>
      <c r="D74" s="24"/>
      <c r="E74" s="25"/>
      <c r="F74" s="25"/>
      <c r="G74" s="32"/>
      <c r="H74" s="24"/>
      <c r="I74" s="27"/>
      <c r="J74" s="27"/>
      <c r="O74" s="18"/>
      <c r="U74" s="28"/>
    </row>
    <row r="75" spans="3:21">
      <c r="C75" s="25"/>
      <c r="D75" s="24"/>
      <c r="E75" s="25"/>
      <c r="F75" s="25"/>
      <c r="G75" s="32"/>
      <c r="H75" s="24"/>
      <c r="I75" s="27"/>
      <c r="J75" s="27"/>
      <c r="O75" s="18"/>
      <c r="U75" s="28"/>
    </row>
    <row r="76" spans="3:21">
      <c r="C76" s="25"/>
      <c r="D76" s="24"/>
      <c r="E76" s="25"/>
      <c r="F76" s="25"/>
      <c r="G76" s="32"/>
      <c r="H76" s="24"/>
      <c r="I76" s="27"/>
      <c r="J76" s="27"/>
      <c r="O76" s="18"/>
      <c r="U76" s="28"/>
    </row>
    <row r="77" spans="3:21">
      <c r="C77" s="25"/>
      <c r="D77" s="24"/>
      <c r="E77" s="25"/>
      <c r="F77" s="25"/>
      <c r="G77" s="32"/>
      <c r="H77" s="24"/>
      <c r="I77" s="27"/>
      <c r="J77" s="27"/>
      <c r="O77" s="18"/>
      <c r="U77" s="28"/>
    </row>
    <row r="78" spans="3:21">
      <c r="C78" s="25"/>
      <c r="D78" s="24"/>
      <c r="E78" s="25"/>
      <c r="F78" s="25"/>
      <c r="G78" s="32"/>
      <c r="H78" s="24"/>
      <c r="I78" s="27"/>
      <c r="J78" s="27"/>
      <c r="O78" s="18"/>
      <c r="U78" s="28"/>
    </row>
    <row r="79" spans="3:21">
      <c r="C79" s="25"/>
      <c r="D79" s="24"/>
      <c r="E79" s="25"/>
      <c r="F79" s="25"/>
      <c r="G79" s="32"/>
      <c r="H79" s="24"/>
      <c r="I79" s="27"/>
      <c r="J79" s="27"/>
      <c r="O79" s="18"/>
      <c r="U79" s="28"/>
    </row>
    <row r="80" spans="3:21">
      <c r="C80" s="25"/>
      <c r="D80" s="24"/>
      <c r="E80" s="25"/>
      <c r="F80" s="25"/>
      <c r="G80" s="26"/>
      <c r="H80" s="24"/>
      <c r="I80" s="27"/>
      <c r="J80" s="27"/>
      <c r="T80" s="15"/>
      <c r="U80" s="28"/>
    </row>
    <row r="81" spans="3:21">
      <c r="C81" s="25"/>
      <c r="D81" s="24"/>
      <c r="E81" s="25"/>
      <c r="F81" s="25"/>
      <c r="G81" s="26"/>
      <c r="H81" s="24"/>
      <c r="I81" s="27"/>
      <c r="J81" s="27"/>
      <c r="T81" s="15"/>
      <c r="U81" s="28"/>
    </row>
    <row r="82" spans="3:21">
      <c r="C82" s="25"/>
      <c r="D82" s="24"/>
      <c r="E82" s="25"/>
      <c r="F82" s="25"/>
      <c r="G82" s="27"/>
      <c r="H82" s="24"/>
      <c r="I82" s="27"/>
      <c r="J82" s="27"/>
      <c r="U82" s="28"/>
    </row>
    <row r="83" spans="3:21">
      <c r="C83" s="25"/>
      <c r="D83" s="24"/>
      <c r="E83" s="25"/>
      <c r="F83" s="25"/>
      <c r="G83" s="26"/>
      <c r="H83" s="24"/>
      <c r="I83" s="27"/>
      <c r="J83" s="27"/>
      <c r="T83" s="15"/>
      <c r="U83" s="28"/>
    </row>
    <row r="84" spans="3:21">
      <c r="C84" s="25"/>
      <c r="D84" s="24"/>
      <c r="E84" s="25"/>
      <c r="F84" s="25"/>
      <c r="G84" s="26"/>
      <c r="H84" s="24"/>
      <c r="I84" s="27"/>
      <c r="J84" s="27"/>
      <c r="T84" s="15"/>
      <c r="U84" s="28"/>
    </row>
    <row r="85" spans="3:21">
      <c r="C85" s="25"/>
      <c r="D85" s="24"/>
      <c r="E85" s="25"/>
      <c r="F85" s="25"/>
      <c r="G85" s="26"/>
      <c r="H85" s="24"/>
      <c r="I85" s="27"/>
      <c r="J85" s="27"/>
      <c r="T85" s="15"/>
      <c r="U85" s="28"/>
    </row>
    <row r="86" spans="3:21">
      <c r="C86" s="25"/>
      <c r="D86" s="24"/>
      <c r="E86" s="25"/>
      <c r="F86" s="25"/>
      <c r="G86" s="26"/>
      <c r="H86" s="24"/>
      <c r="I86" s="27"/>
      <c r="J86" s="27"/>
      <c r="T86" s="15"/>
      <c r="U86" s="28"/>
    </row>
    <row r="87" spans="3:21">
      <c r="C87" s="25"/>
      <c r="D87" s="24"/>
      <c r="E87" s="25"/>
      <c r="F87" s="25"/>
      <c r="G87" s="26"/>
      <c r="H87" s="24"/>
      <c r="I87" s="27"/>
      <c r="J87" s="27"/>
      <c r="T87" s="15"/>
      <c r="U87" s="28"/>
    </row>
    <row r="88" spans="3:21">
      <c r="C88" s="25"/>
      <c r="D88" s="24"/>
      <c r="E88" s="25"/>
      <c r="F88" s="25"/>
      <c r="G88" s="26"/>
      <c r="H88" s="24"/>
      <c r="I88" s="27"/>
      <c r="J88" s="27"/>
      <c r="T88" s="15"/>
      <c r="U88" s="28"/>
    </row>
    <row r="89" spans="3:21">
      <c r="C89" s="25"/>
      <c r="D89" s="24"/>
      <c r="E89" s="25"/>
      <c r="F89" s="25"/>
      <c r="G89" s="26"/>
      <c r="H89" s="24"/>
      <c r="I89" s="27"/>
      <c r="J89" s="27"/>
      <c r="T89" s="15"/>
      <c r="U89" s="28"/>
    </row>
    <row r="90" spans="3:21">
      <c r="C90" s="25"/>
      <c r="D90" s="24"/>
      <c r="E90" s="25"/>
      <c r="F90" s="25"/>
      <c r="G90" s="26"/>
      <c r="H90" s="24"/>
      <c r="I90" s="27"/>
      <c r="J90" s="27"/>
      <c r="T90" s="15"/>
      <c r="U90" s="28"/>
    </row>
    <row r="91" spans="3:21">
      <c r="C91" s="25"/>
      <c r="D91" s="24"/>
      <c r="E91" s="25"/>
      <c r="F91" s="25"/>
      <c r="G91" s="26"/>
      <c r="H91" s="24"/>
      <c r="I91" s="27"/>
      <c r="J91" s="27"/>
      <c r="T91" s="15"/>
      <c r="U91" s="28"/>
    </row>
    <row r="92" spans="3:21">
      <c r="C92" s="25"/>
      <c r="D92" s="24"/>
      <c r="E92" s="25"/>
      <c r="F92" s="25"/>
      <c r="G92" s="26"/>
      <c r="H92" s="24"/>
      <c r="I92" s="27"/>
      <c r="J92" s="27"/>
      <c r="T92" s="15"/>
      <c r="U92" s="28"/>
    </row>
    <row r="93" spans="3:21">
      <c r="C93" s="25"/>
      <c r="D93" s="24"/>
      <c r="E93" s="25"/>
      <c r="F93" s="25"/>
      <c r="G93" s="26"/>
      <c r="H93" s="24"/>
      <c r="I93" s="27"/>
      <c r="J93" s="27"/>
      <c r="T93" s="15"/>
      <c r="U93" s="28"/>
    </row>
    <row r="94" spans="3:21">
      <c r="C94" s="25"/>
      <c r="D94" s="24"/>
      <c r="E94" s="25"/>
      <c r="F94" s="25"/>
      <c r="G94" s="26"/>
      <c r="H94" s="24"/>
      <c r="I94" s="27"/>
      <c r="J94" s="27"/>
      <c r="T94" s="15"/>
      <c r="U94" s="28"/>
    </row>
    <row r="95" spans="3:21">
      <c r="C95" s="25"/>
      <c r="D95" s="24"/>
      <c r="E95" s="25"/>
      <c r="F95" s="25"/>
      <c r="G95" s="26"/>
      <c r="H95" s="24"/>
      <c r="I95" s="27"/>
      <c r="J95" s="27"/>
      <c r="T95" s="15"/>
      <c r="U95" s="28"/>
    </row>
    <row r="96" spans="3:21">
      <c r="C96" s="25"/>
      <c r="D96" s="24"/>
      <c r="E96" s="25"/>
      <c r="F96" s="25"/>
      <c r="G96" s="26"/>
      <c r="H96" s="24"/>
      <c r="I96" s="27"/>
      <c r="J96" s="27"/>
      <c r="T96" s="15"/>
      <c r="U96" s="28"/>
    </row>
    <row r="97" spans="3:21">
      <c r="C97" s="25"/>
      <c r="D97" s="24"/>
      <c r="E97" s="25"/>
      <c r="F97" s="25"/>
      <c r="G97" s="26"/>
      <c r="H97" s="24"/>
      <c r="I97" s="27"/>
      <c r="J97" s="27"/>
      <c r="T97" s="15"/>
      <c r="U97" s="28"/>
    </row>
    <row r="98" spans="3:21">
      <c r="C98" s="25"/>
      <c r="D98" s="24"/>
      <c r="E98" s="25"/>
      <c r="F98" s="25"/>
      <c r="G98" s="26"/>
      <c r="H98" s="24"/>
      <c r="I98" s="27"/>
      <c r="J98" s="27"/>
      <c r="T98" s="15"/>
      <c r="U98" s="28"/>
    </row>
    <row r="99" spans="3:21">
      <c r="C99" s="25"/>
      <c r="D99" s="24"/>
      <c r="E99" s="25"/>
      <c r="F99" s="25"/>
      <c r="G99" s="26"/>
      <c r="H99" s="24"/>
      <c r="I99" s="27"/>
      <c r="J99" s="27"/>
      <c r="T99" s="15"/>
      <c r="U99" s="28"/>
    </row>
    <row r="100" spans="3:21">
      <c r="C100" s="25"/>
      <c r="D100" s="24"/>
      <c r="E100" s="25"/>
      <c r="F100" s="25"/>
      <c r="G100" s="26"/>
      <c r="H100" s="24"/>
      <c r="I100" s="27"/>
      <c r="J100" s="27"/>
      <c r="T100" s="15"/>
      <c r="U100" s="28"/>
    </row>
    <row r="101" spans="3:21">
      <c r="C101" s="25"/>
      <c r="D101" s="24"/>
      <c r="E101" s="25"/>
      <c r="F101" s="25"/>
      <c r="G101" s="26"/>
      <c r="H101" s="24"/>
      <c r="I101" s="27"/>
      <c r="J101" s="27"/>
      <c r="T101" s="15"/>
      <c r="U101" s="28"/>
    </row>
    <row r="102" spans="3:21">
      <c r="C102" s="25"/>
      <c r="D102" s="24"/>
      <c r="E102" s="25"/>
      <c r="F102" s="25"/>
      <c r="G102" s="26"/>
      <c r="H102" s="24"/>
      <c r="I102" s="27"/>
      <c r="J102" s="27"/>
      <c r="T102" s="15"/>
      <c r="U102" s="28"/>
    </row>
    <row r="103" spans="3:21">
      <c r="C103" s="25"/>
      <c r="D103" s="24"/>
      <c r="E103" s="25"/>
      <c r="F103" s="25"/>
      <c r="G103" s="26"/>
      <c r="H103" s="24"/>
      <c r="I103" s="27"/>
      <c r="J103" s="27"/>
      <c r="T103" s="15"/>
      <c r="U103" s="28"/>
    </row>
    <row r="104" spans="3:21">
      <c r="C104" s="25"/>
      <c r="D104" s="24"/>
      <c r="E104" s="25"/>
      <c r="F104" s="25"/>
      <c r="G104" s="26"/>
      <c r="H104" s="24"/>
      <c r="I104" s="27"/>
      <c r="J104" s="27"/>
      <c r="T104" s="15"/>
      <c r="U104" s="28"/>
    </row>
    <row r="105" spans="3:21">
      <c r="C105" s="25"/>
      <c r="D105" s="24"/>
      <c r="E105" s="25"/>
      <c r="F105" s="25"/>
      <c r="G105" s="27"/>
      <c r="H105" s="24"/>
      <c r="I105" s="27"/>
      <c r="J105" s="27"/>
      <c r="M105" s="18"/>
      <c r="U105" s="28"/>
    </row>
    <row r="106" spans="3:21">
      <c r="C106" s="25"/>
      <c r="D106" s="24"/>
      <c r="E106" s="25"/>
      <c r="F106" s="25"/>
      <c r="G106" s="26"/>
      <c r="H106" s="24"/>
      <c r="I106" s="27"/>
      <c r="J106" s="27"/>
      <c r="T106" s="15"/>
      <c r="U106" s="28"/>
    </row>
    <row r="107" spans="3:21">
      <c r="C107" s="25"/>
      <c r="D107" s="24"/>
      <c r="E107" s="25"/>
      <c r="F107" s="25"/>
      <c r="G107" s="26"/>
      <c r="H107" s="24"/>
      <c r="I107" s="27"/>
      <c r="J107" s="27"/>
      <c r="T107" s="15"/>
      <c r="U107" s="28"/>
    </row>
    <row r="108" spans="3:21">
      <c r="C108" s="25"/>
      <c r="D108" s="24"/>
      <c r="E108" s="25"/>
      <c r="F108" s="25"/>
      <c r="G108" s="26"/>
      <c r="H108" s="24"/>
      <c r="I108" s="27"/>
      <c r="J108" s="27"/>
      <c r="T108" s="15"/>
      <c r="U108" s="28"/>
    </row>
    <row r="109" spans="3:21">
      <c r="C109" s="25"/>
      <c r="D109" s="24"/>
      <c r="E109" s="25"/>
      <c r="F109" s="25"/>
      <c r="G109" s="26"/>
      <c r="H109" s="24"/>
      <c r="I109" s="27"/>
      <c r="J109" s="27"/>
      <c r="T109" s="15"/>
      <c r="U109" s="28"/>
    </row>
    <row r="110" spans="3:21">
      <c r="C110" s="25"/>
      <c r="D110" s="24"/>
      <c r="E110" s="25"/>
      <c r="F110" s="25"/>
      <c r="G110" s="26"/>
      <c r="H110" s="24"/>
      <c r="I110" s="27"/>
      <c r="J110" s="27"/>
      <c r="T110" s="15"/>
      <c r="U110" s="28"/>
    </row>
    <row r="111" spans="3:21">
      <c r="C111" s="25"/>
      <c r="D111" s="24"/>
      <c r="E111" s="25"/>
      <c r="F111" s="25"/>
      <c r="G111" s="26"/>
      <c r="H111" s="24"/>
      <c r="I111" s="27"/>
      <c r="J111" s="27"/>
      <c r="T111" s="15"/>
      <c r="U111" s="28"/>
    </row>
    <row r="112" spans="3:21">
      <c r="C112" s="25"/>
      <c r="D112" s="24"/>
      <c r="E112" s="25"/>
      <c r="F112" s="25"/>
      <c r="G112" s="26"/>
      <c r="H112" s="24"/>
      <c r="I112" s="27"/>
      <c r="J112" s="27"/>
      <c r="T112" s="15"/>
      <c r="U112" s="28"/>
    </row>
    <row r="113" spans="3:21">
      <c r="C113" s="25"/>
      <c r="D113" s="24"/>
      <c r="E113" s="25"/>
      <c r="F113" s="25"/>
      <c r="G113" s="26"/>
      <c r="H113" s="24"/>
      <c r="I113" s="27"/>
      <c r="J113" s="27"/>
      <c r="T113" s="15"/>
      <c r="U113" s="28"/>
    </row>
    <row r="114" spans="3:21">
      <c r="C114" s="25"/>
      <c r="D114" s="24"/>
      <c r="E114" s="25"/>
      <c r="F114" s="25"/>
      <c r="G114" s="26"/>
      <c r="H114" s="24"/>
      <c r="I114" s="27"/>
      <c r="J114" s="27"/>
      <c r="T114" s="15"/>
      <c r="U114" s="28"/>
    </row>
    <row r="115" spans="3:21">
      <c r="C115" s="25"/>
      <c r="D115" s="24"/>
      <c r="E115" s="25"/>
      <c r="F115" s="25"/>
      <c r="G115" s="26"/>
      <c r="H115" s="24"/>
      <c r="I115" s="27"/>
      <c r="J115" s="27"/>
      <c r="T115" s="15"/>
      <c r="U115" s="28"/>
    </row>
    <row r="116" spans="3:21">
      <c r="C116" s="25"/>
      <c r="D116" s="24"/>
      <c r="E116" s="25"/>
      <c r="F116" s="25"/>
      <c r="G116" s="26"/>
      <c r="H116" s="24"/>
      <c r="I116" s="27"/>
      <c r="J116" s="27"/>
      <c r="T116" s="15"/>
      <c r="U116" s="28"/>
    </row>
    <row r="117" spans="3:21">
      <c r="C117" s="25"/>
      <c r="D117" s="24"/>
      <c r="E117" s="25"/>
      <c r="F117" s="25"/>
      <c r="G117" s="26"/>
      <c r="H117" s="24"/>
      <c r="I117" s="27"/>
      <c r="J117" s="27"/>
      <c r="T117" s="15"/>
      <c r="U117" s="28"/>
    </row>
    <row r="118" spans="3:21">
      <c r="C118" s="25"/>
      <c r="D118" s="24"/>
      <c r="E118" s="25"/>
      <c r="F118" s="25"/>
      <c r="G118" s="26"/>
      <c r="H118" s="24"/>
      <c r="I118" s="27"/>
      <c r="J118" s="27"/>
      <c r="T118" s="15"/>
      <c r="U118" s="28"/>
    </row>
    <row r="119" spans="3:21">
      <c r="C119" s="25"/>
      <c r="D119" s="24"/>
      <c r="E119" s="25"/>
      <c r="F119" s="25"/>
      <c r="G119" s="26"/>
      <c r="H119" s="24"/>
      <c r="I119" s="27"/>
      <c r="J119" s="27"/>
      <c r="T119" s="15"/>
      <c r="U119" s="28"/>
    </row>
    <row r="120" spans="3:21">
      <c r="C120" s="25"/>
      <c r="D120" s="24"/>
      <c r="E120" s="25"/>
      <c r="F120" s="25"/>
      <c r="G120" s="26"/>
      <c r="H120" s="24"/>
      <c r="I120" s="27"/>
      <c r="J120" s="27"/>
      <c r="T120" s="15"/>
      <c r="U120" s="28"/>
    </row>
    <row r="121" spans="3:21">
      <c r="C121" s="25"/>
      <c r="D121" s="24"/>
      <c r="E121" s="25"/>
      <c r="F121" s="25"/>
      <c r="G121" s="26"/>
      <c r="H121" s="24"/>
      <c r="I121" s="27"/>
      <c r="J121" s="27"/>
      <c r="T121" s="15"/>
      <c r="U121" s="28"/>
    </row>
    <row r="122" spans="3:21">
      <c r="C122" s="25"/>
      <c r="D122" s="24"/>
      <c r="E122" s="25"/>
      <c r="F122" s="25"/>
      <c r="G122" s="26"/>
      <c r="H122" s="24"/>
      <c r="I122" s="27"/>
      <c r="J122" s="27"/>
      <c r="T122" s="15"/>
      <c r="U122" s="28"/>
    </row>
    <row r="123" spans="3:21">
      <c r="C123" s="25"/>
      <c r="D123" s="24"/>
      <c r="E123" s="25"/>
      <c r="F123" s="25"/>
      <c r="G123" s="26"/>
      <c r="H123" s="24"/>
      <c r="I123" s="27"/>
      <c r="J123" s="27"/>
      <c r="T123" s="15"/>
      <c r="U123" s="28"/>
    </row>
    <row r="124" spans="3:21">
      <c r="C124" s="25"/>
      <c r="D124" s="24"/>
      <c r="E124" s="25"/>
      <c r="F124" s="25"/>
      <c r="G124" s="26"/>
      <c r="H124" s="24"/>
      <c r="I124" s="27"/>
      <c r="J124" s="27"/>
      <c r="T124" s="15"/>
      <c r="U124" s="28"/>
    </row>
    <row r="125" spans="3:21">
      <c r="C125" s="25"/>
      <c r="D125" s="24"/>
      <c r="E125" s="25"/>
      <c r="F125" s="25"/>
      <c r="G125" s="26"/>
      <c r="H125" s="24"/>
      <c r="I125" s="27"/>
      <c r="J125" s="27"/>
      <c r="T125" s="15"/>
      <c r="U125" s="28"/>
    </row>
    <row r="126" spans="3:21">
      <c r="C126" s="25"/>
      <c r="D126" s="24"/>
      <c r="E126" s="25"/>
      <c r="F126" s="25"/>
      <c r="G126" s="26"/>
      <c r="H126" s="24"/>
      <c r="I126" s="27"/>
      <c r="J126" s="27"/>
      <c r="T126" s="15"/>
      <c r="U126" s="28"/>
    </row>
    <row r="127" spans="3:21">
      <c r="C127" s="25"/>
      <c r="D127" s="24"/>
      <c r="E127" s="25"/>
      <c r="F127" s="25"/>
      <c r="G127" s="26"/>
      <c r="H127" s="24"/>
      <c r="I127" s="27"/>
      <c r="J127" s="27"/>
      <c r="T127" s="15"/>
      <c r="U127" s="28"/>
    </row>
    <row r="128" spans="3:21">
      <c r="C128" s="25"/>
      <c r="D128" s="24"/>
      <c r="E128" s="25"/>
      <c r="F128" s="25"/>
      <c r="G128" s="26"/>
      <c r="H128" s="24"/>
      <c r="I128" s="27"/>
      <c r="J128" s="27"/>
      <c r="T128" s="15"/>
      <c r="U128" s="28"/>
    </row>
    <row r="129" spans="3:21">
      <c r="C129" s="25"/>
      <c r="D129" s="24"/>
      <c r="E129" s="25"/>
      <c r="F129" s="25"/>
      <c r="G129" s="26"/>
      <c r="H129" s="24"/>
      <c r="I129" s="27"/>
      <c r="J129" s="27"/>
      <c r="T129" s="15"/>
      <c r="U129" s="28"/>
    </row>
    <row r="130" spans="3:21">
      <c r="C130" s="25"/>
      <c r="D130" s="24"/>
      <c r="E130" s="25"/>
      <c r="F130" s="25"/>
      <c r="G130" s="26"/>
      <c r="H130" s="24"/>
      <c r="I130" s="27"/>
      <c r="J130" s="27"/>
      <c r="T130" s="15"/>
      <c r="U130" s="28"/>
    </row>
    <row r="131" spans="3:21">
      <c r="C131" s="25"/>
      <c r="D131" s="24"/>
      <c r="E131" s="25"/>
      <c r="F131" s="25"/>
      <c r="G131" s="26"/>
      <c r="H131" s="24"/>
      <c r="I131" s="27"/>
      <c r="J131" s="27"/>
      <c r="T131" s="15"/>
      <c r="U131" s="28"/>
    </row>
    <row r="132" spans="3:21">
      <c r="C132" s="25"/>
      <c r="D132" s="24"/>
      <c r="E132" s="25"/>
      <c r="F132" s="25"/>
      <c r="G132" s="26"/>
      <c r="H132" s="24"/>
      <c r="I132" s="27"/>
      <c r="J132" s="27"/>
      <c r="T132" s="15"/>
      <c r="U132" s="28"/>
    </row>
    <row r="133" spans="3:21">
      <c r="C133" s="25"/>
      <c r="D133" s="24"/>
      <c r="E133" s="25"/>
      <c r="F133" s="25"/>
      <c r="G133" s="26"/>
      <c r="H133" s="24"/>
      <c r="I133" s="27"/>
      <c r="J133" s="27"/>
      <c r="T133" s="15"/>
      <c r="U133" s="28"/>
    </row>
    <row r="134" spans="3:21">
      <c r="C134" s="25"/>
      <c r="D134" s="24"/>
      <c r="E134" s="25"/>
      <c r="F134" s="25"/>
      <c r="G134" s="26"/>
      <c r="H134" s="24"/>
      <c r="I134" s="27"/>
      <c r="J134" s="27"/>
      <c r="T134" s="15"/>
      <c r="U134" s="28"/>
    </row>
    <row r="135" spans="3:21">
      <c r="C135" s="25"/>
      <c r="D135" s="24"/>
      <c r="E135" s="25"/>
      <c r="F135" s="25"/>
      <c r="G135" s="26"/>
      <c r="H135" s="24"/>
      <c r="I135" s="27"/>
      <c r="J135" s="27"/>
      <c r="T135" s="15"/>
      <c r="U135" s="28"/>
    </row>
    <row r="136" spans="3:21">
      <c r="C136" s="25"/>
      <c r="D136" s="24"/>
      <c r="E136" s="25"/>
      <c r="F136" s="25"/>
      <c r="G136" s="26"/>
      <c r="H136" s="24"/>
      <c r="I136" s="27"/>
      <c r="J136" s="27"/>
      <c r="T136" s="15"/>
      <c r="U136" s="28"/>
    </row>
    <row r="137" spans="3:21">
      <c r="C137" s="25"/>
      <c r="D137" s="24"/>
      <c r="E137" s="25"/>
      <c r="F137" s="25"/>
      <c r="G137" s="26"/>
      <c r="H137" s="24"/>
      <c r="I137" s="27"/>
      <c r="J137" s="27"/>
      <c r="T137" s="15"/>
      <c r="U137" s="28"/>
    </row>
    <row r="138" spans="3:21">
      <c r="C138" s="25"/>
      <c r="D138" s="24"/>
      <c r="E138" s="25"/>
      <c r="F138" s="25"/>
      <c r="G138" s="26"/>
      <c r="H138" s="24"/>
      <c r="I138" s="27"/>
      <c r="J138" s="27"/>
      <c r="T138" s="15"/>
      <c r="U138" s="28"/>
    </row>
    <row r="139" spans="3:21">
      <c r="C139" s="25"/>
      <c r="D139" s="24"/>
      <c r="E139" s="25"/>
      <c r="F139" s="25"/>
      <c r="G139" s="26"/>
      <c r="H139" s="24"/>
      <c r="I139" s="27"/>
      <c r="J139" s="27"/>
      <c r="T139" s="15"/>
      <c r="U139" s="28"/>
    </row>
    <row r="140" spans="3:21">
      <c r="C140" s="25"/>
      <c r="D140" s="24"/>
      <c r="E140" s="25"/>
      <c r="F140" s="25"/>
      <c r="G140" s="26"/>
      <c r="H140" s="24"/>
      <c r="I140" s="27"/>
      <c r="J140" s="27"/>
      <c r="T140" s="15"/>
      <c r="U140" s="28"/>
    </row>
    <row r="141" spans="3:21">
      <c r="C141" s="25"/>
      <c r="D141" s="24"/>
      <c r="E141" s="25"/>
      <c r="F141" s="25"/>
      <c r="G141" s="26"/>
      <c r="H141" s="24"/>
      <c r="I141" s="27"/>
      <c r="J141" s="27"/>
      <c r="T141" s="15"/>
      <c r="U141" s="28"/>
    </row>
    <row r="142" spans="3:21">
      <c r="C142" s="25"/>
      <c r="D142" s="24"/>
      <c r="E142" s="25"/>
      <c r="F142" s="25"/>
      <c r="G142" s="26"/>
      <c r="H142" s="24"/>
      <c r="I142" s="27"/>
      <c r="J142" s="27"/>
      <c r="T142" s="15"/>
      <c r="U142" s="28"/>
    </row>
    <row r="143" spans="3:21">
      <c r="C143" s="25"/>
      <c r="D143" s="24"/>
      <c r="E143" s="25"/>
      <c r="F143" s="25"/>
      <c r="G143" s="26"/>
      <c r="H143" s="24"/>
      <c r="I143" s="27"/>
      <c r="J143" s="27"/>
      <c r="T143" s="15"/>
      <c r="U143" s="28"/>
    </row>
    <row r="144" spans="3:21">
      <c r="C144" s="25"/>
      <c r="D144" s="24"/>
      <c r="E144" s="25"/>
      <c r="F144" s="25"/>
      <c r="G144" s="26"/>
      <c r="H144" s="24"/>
      <c r="I144" s="27"/>
      <c r="J144" s="27"/>
      <c r="T144" s="15"/>
      <c r="U144" s="28"/>
    </row>
    <row r="145" spans="1:22">
      <c r="A145" s="16"/>
      <c r="B145" s="16"/>
      <c r="C145" s="25"/>
      <c r="D145" s="24"/>
      <c r="E145" s="25"/>
      <c r="F145" s="25"/>
      <c r="G145" s="26"/>
      <c r="H145" s="24"/>
      <c r="I145" s="27"/>
      <c r="J145" s="27"/>
      <c r="K145" s="18"/>
      <c r="L145" s="18"/>
      <c r="M145" s="18"/>
      <c r="N145" s="18"/>
      <c r="O145" s="18"/>
      <c r="P145" s="19"/>
      <c r="Q145" s="18"/>
      <c r="R145" s="18"/>
      <c r="S145" s="18"/>
      <c r="T145" s="16"/>
      <c r="U145" s="28"/>
      <c r="V145" s="28"/>
    </row>
    <row r="146" spans="1:22">
      <c r="A146" s="16"/>
      <c r="B146" s="16"/>
      <c r="C146" s="25"/>
      <c r="D146" s="24"/>
      <c r="E146" s="25"/>
      <c r="F146" s="25"/>
      <c r="G146" s="26"/>
      <c r="H146" s="24"/>
      <c r="I146" s="27"/>
      <c r="J146" s="27"/>
      <c r="K146" s="18"/>
      <c r="L146" s="18"/>
      <c r="M146" s="18"/>
      <c r="N146" s="18"/>
      <c r="O146" s="18"/>
      <c r="P146" s="19"/>
      <c r="Q146" s="18"/>
      <c r="R146" s="18"/>
      <c r="S146" s="18"/>
      <c r="T146" s="16"/>
      <c r="U146" s="28"/>
      <c r="V146" s="28"/>
    </row>
    <row r="147" spans="1:22">
      <c r="A147" s="16"/>
      <c r="B147" s="16"/>
      <c r="C147" s="25"/>
      <c r="D147" s="24"/>
      <c r="E147" s="25"/>
      <c r="F147" s="25"/>
      <c r="G147" s="26"/>
      <c r="H147" s="24"/>
      <c r="I147" s="27"/>
      <c r="J147" s="27"/>
      <c r="K147" s="18"/>
      <c r="L147" s="18"/>
      <c r="M147" s="18"/>
      <c r="N147" s="18"/>
      <c r="O147" s="18"/>
      <c r="P147" s="19"/>
      <c r="Q147" s="18"/>
      <c r="R147" s="18"/>
      <c r="S147" s="18"/>
      <c r="T147" s="16"/>
      <c r="U147" s="28"/>
      <c r="V147" s="28"/>
    </row>
    <row r="148" spans="1:22">
      <c r="A148" s="16"/>
      <c r="B148" s="16"/>
      <c r="C148" s="25"/>
      <c r="D148" s="24"/>
      <c r="E148" s="25"/>
      <c r="F148" s="25"/>
      <c r="G148" s="26"/>
      <c r="H148" s="24"/>
      <c r="I148" s="27"/>
      <c r="J148" s="27"/>
      <c r="K148" s="17"/>
      <c r="L148" s="18"/>
      <c r="M148" s="18"/>
      <c r="N148" s="18"/>
      <c r="O148" s="18"/>
      <c r="P148" s="19"/>
      <c r="Q148" s="18"/>
      <c r="R148" s="18"/>
      <c r="S148" s="18"/>
      <c r="T148" s="16"/>
      <c r="U148" s="28"/>
      <c r="V148" s="28"/>
    </row>
    <row r="149" spans="1:22">
      <c r="A149" s="16"/>
      <c r="B149" s="16"/>
      <c r="C149" s="25"/>
      <c r="D149" s="24"/>
      <c r="E149" s="25"/>
      <c r="F149" s="25"/>
      <c r="G149" s="26"/>
      <c r="H149" s="24"/>
      <c r="I149" s="27"/>
      <c r="J149" s="27"/>
      <c r="K149" s="17"/>
      <c r="L149" s="18"/>
      <c r="M149" s="18"/>
      <c r="N149" s="18"/>
      <c r="O149" s="18"/>
      <c r="P149" s="19"/>
      <c r="Q149" s="18"/>
      <c r="R149" s="18"/>
      <c r="S149" s="18"/>
      <c r="T149" s="16"/>
      <c r="U149" s="28"/>
      <c r="V149" s="28"/>
    </row>
    <row r="150" spans="1:22">
      <c r="A150" s="16"/>
      <c r="B150" s="16"/>
      <c r="C150" s="25"/>
      <c r="D150" s="24"/>
      <c r="E150" s="25"/>
      <c r="F150" s="25"/>
      <c r="G150" s="26"/>
      <c r="H150" s="24"/>
      <c r="I150" s="27"/>
      <c r="J150" s="27"/>
      <c r="K150" s="18"/>
      <c r="L150" s="18"/>
      <c r="M150" s="18"/>
      <c r="N150" s="18"/>
      <c r="O150" s="18"/>
      <c r="P150" s="19"/>
      <c r="Q150" s="18"/>
      <c r="R150" s="18"/>
      <c r="S150" s="18"/>
      <c r="T150" s="16"/>
      <c r="U150" s="28"/>
      <c r="V150" s="28"/>
    </row>
    <row r="151" spans="1:22">
      <c r="C151" s="25"/>
      <c r="D151" s="24"/>
      <c r="E151" s="25"/>
      <c r="F151" s="25"/>
      <c r="G151" s="26"/>
      <c r="H151" s="24"/>
      <c r="I151" s="27"/>
      <c r="J151" s="27"/>
      <c r="T151" s="15"/>
      <c r="U151" s="28"/>
    </row>
    <row r="152" spans="1:22">
      <c r="A152" s="16"/>
      <c r="B152" s="16"/>
      <c r="C152" s="25"/>
      <c r="D152" s="24"/>
      <c r="E152" s="25"/>
      <c r="F152" s="25"/>
      <c r="G152" s="26"/>
      <c r="H152" s="24"/>
      <c r="I152" s="27"/>
      <c r="J152" s="27"/>
      <c r="K152" s="18"/>
      <c r="L152" s="18"/>
      <c r="M152" s="18"/>
      <c r="N152" s="18"/>
      <c r="O152" s="18"/>
      <c r="P152" s="19"/>
      <c r="Q152" s="18"/>
      <c r="R152" s="18"/>
      <c r="S152" s="18"/>
      <c r="T152" s="16"/>
      <c r="U152" s="28"/>
      <c r="V152" s="28"/>
    </row>
    <row r="153" spans="1:22">
      <c r="A153" s="16"/>
      <c r="B153" s="16"/>
      <c r="C153" s="25"/>
      <c r="D153" s="24"/>
      <c r="E153" s="25"/>
      <c r="F153" s="25"/>
      <c r="G153" s="26"/>
      <c r="H153" s="24"/>
      <c r="I153" s="27"/>
      <c r="J153" s="27"/>
      <c r="K153" s="18"/>
      <c r="L153" s="18"/>
      <c r="M153" s="18"/>
      <c r="N153" s="18"/>
      <c r="O153" s="18"/>
      <c r="P153" s="19"/>
      <c r="Q153" s="18"/>
      <c r="R153" s="18"/>
      <c r="S153" s="18"/>
      <c r="T153" s="16"/>
      <c r="U153" s="28"/>
      <c r="V153" s="28"/>
    </row>
    <row r="154" spans="1:22">
      <c r="A154" s="16"/>
      <c r="B154" s="16"/>
      <c r="C154" s="25"/>
      <c r="D154" s="24"/>
      <c r="E154" s="25"/>
      <c r="F154" s="25"/>
      <c r="G154" s="26"/>
      <c r="H154" s="24"/>
      <c r="I154" s="27"/>
      <c r="J154" s="27"/>
      <c r="K154" s="18"/>
      <c r="L154" s="18"/>
      <c r="M154" s="18"/>
      <c r="N154" s="18"/>
      <c r="O154" s="18"/>
      <c r="P154" s="19"/>
      <c r="Q154" s="18"/>
      <c r="R154" s="18"/>
      <c r="S154" s="18"/>
      <c r="T154" s="29"/>
      <c r="U154" s="28"/>
      <c r="V154" s="28"/>
    </row>
    <row r="155" spans="1:22">
      <c r="A155" s="16"/>
      <c r="B155" s="16"/>
      <c r="C155" s="25"/>
      <c r="D155" s="24"/>
      <c r="E155" s="25"/>
      <c r="F155" s="25"/>
      <c r="G155" s="26"/>
      <c r="H155" s="24"/>
      <c r="I155" s="27"/>
      <c r="J155" s="27"/>
      <c r="K155" s="18"/>
      <c r="L155" s="18"/>
      <c r="M155" s="18"/>
      <c r="N155" s="18"/>
      <c r="O155" s="18"/>
      <c r="P155" s="19"/>
      <c r="Q155" s="18"/>
      <c r="R155" s="18"/>
      <c r="S155" s="18"/>
      <c r="T155" s="16"/>
      <c r="U155" s="28"/>
      <c r="V155" s="28"/>
    </row>
    <row r="156" spans="1:22">
      <c r="A156" s="16"/>
      <c r="B156" s="16"/>
      <c r="C156" s="25"/>
      <c r="D156" s="24"/>
      <c r="E156" s="25"/>
      <c r="F156" s="25"/>
      <c r="G156" s="26"/>
      <c r="H156" s="24"/>
      <c r="I156" s="27"/>
      <c r="J156" s="27"/>
      <c r="K156" s="18"/>
      <c r="L156" s="18"/>
      <c r="M156" s="18"/>
      <c r="N156" s="18"/>
      <c r="O156" s="18"/>
      <c r="P156" s="19"/>
      <c r="Q156" s="18"/>
      <c r="R156" s="18"/>
      <c r="S156" s="18"/>
      <c r="T156" s="16"/>
      <c r="U156" s="28"/>
      <c r="V156" s="28"/>
    </row>
    <row r="157" spans="1:22">
      <c r="A157" s="16"/>
      <c r="B157" s="16"/>
      <c r="C157" s="25"/>
      <c r="D157" s="24"/>
      <c r="E157" s="25"/>
      <c r="F157" s="25"/>
      <c r="G157" s="26"/>
      <c r="H157" s="24"/>
      <c r="I157" s="27"/>
      <c r="J157" s="27"/>
      <c r="K157" s="18"/>
      <c r="L157" s="18"/>
      <c r="M157" s="18"/>
      <c r="N157" s="18"/>
      <c r="O157" s="18"/>
      <c r="P157" s="19"/>
      <c r="Q157" s="18"/>
      <c r="R157" s="18"/>
      <c r="S157" s="18"/>
      <c r="T157" s="16"/>
      <c r="U157" s="28"/>
      <c r="V157" s="28"/>
    </row>
    <row r="158" spans="1:22">
      <c r="A158" s="16"/>
      <c r="B158" s="16"/>
      <c r="C158" s="25"/>
      <c r="D158" s="24"/>
      <c r="E158" s="25"/>
      <c r="F158" s="25"/>
      <c r="G158" s="26"/>
      <c r="H158" s="24"/>
      <c r="I158" s="27"/>
      <c r="J158" s="27"/>
      <c r="K158" s="18"/>
      <c r="L158" s="18"/>
      <c r="M158" s="18"/>
      <c r="N158" s="18"/>
      <c r="O158" s="18"/>
      <c r="P158" s="19"/>
      <c r="Q158" s="18"/>
      <c r="R158" s="18"/>
      <c r="S158" s="18"/>
      <c r="T158" s="16"/>
      <c r="U158" s="28"/>
      <c r="V158" s="28"/>
    </row>
    <row r="159" spans="1:22">
      <c r="A159" s="16"/>
      <c r="B159" s="16"/>
      <c r="C159" s="25"/>
      <c r="D159" s="24"/>
      <c r="E159" s="25"/>
      <c r="F159" s="25"/>
      <c r="G159" s="26"/>
      <c r="H159" s="24"/>
      <c r="I159" s="27"/>
      <c r="J159" s="27"/>
      <c r="K159" s="18"/>
      <c r="L159" s="18"/>
      <c r="M159" s="18"/>
      <c r="N159" s="18"/>
      <c r="O159" s="18"/>
      <c r="P159" s="19"/>
      <c r="Q159" s="18"/>
      <c r="R159" s="18"/>
      <c r="S159" s="18"/>
      <c r="T159" s="29"/>
      <c r="U159" s="28"/>
      <c r="V159" s="28"/>
    </row>
    <row r="160" spans="1:22">
      <c r="A160" s="16"/>
      <c r="B160" s="16"/>
      <c r="C160" s="25"/>
      <c r="D160" s="24"/>
      <c r="E160" s="25"/>
      <c r="F160" s="25"/>
      <c r="G160" s="26"/>
      <c r="H160" s="24"/>
      <c r="I160" s="27"/>
      <c r="J160" s="27"/>
      <c r="K160" s="18"/>
      <c r="L160" s="18"/>
      <c r="M160" s="18"/>
      <c r="N160" s="18"/>
      <c r="O160" s="18"/>
      <c r="P160" s="19"/>
      <c r="Q160" s="18"/>
      <c r="R160" s="18"/>
      <c r="S160" s="18"/>
      <c r="T160" s="16"/>
      <c r="U160" s="28"/>
      <c r="V160" s="28"/>
    </row>
    <row r="161" spans="1:22">
      <c r="A161" s="16"/>
      <c r="B161" s="16"/>
      <c r="C161" s="25"/>
      <c r="D161" s="24"/>
      <c r="E161" s="25"/>
      <c r="F161" s="25"/>
      <c r="G161" s="26"/>
      <c r="H161" s="24"/>
      <c r="I161" s="27"/>
      <c r="J161" s="27"/>
      <c r="K161" s="18"/>
      <c r="L161" s="18"/>
      <c r="M161" s="18"/>
      <c r="N161" s="18"/>
      <c r="O161" s="18"/>
      <c r="P161" s="19"/>
      <c r="Q161" s="18"/>
      <c r="R161" s="18"/>
      <c r="S161" s="18"/>
      <c r="T161" s="29"/>
      <c r="U161" s="28"/>
      <c r="V161" s="28"/>
    </row>
    <row r="162" spans="1:22">
      <c r="A162" s="16"/>
      <c r="B162" s="16"/>
      <c r="C162" s="25"/>
      <c r="D162" s="24"/>
      <c r="E162" s="25"/>
      <c r="F162" s="25"/>
      <c r="G162" s="26"/>
      <c r="H162" s="24"/>
      <c r="I162" s="27"/>
      <c r="J162" s="27"/>
      <c r="K162" s="18"/>
      <c r="L162" s="18"/>
      <c r="M162" s="18"/>
      <c r="N162" s="18"/>
      <c r="O162" s="18"/>
      <c r="P162" s="19"/>
      <c r="Q162" s="18"/>
      <c r="R162" s="18"/>
      <c r="S162" s="18"/>
      <c r="T162" s="16"/>
      <c r="U162" s="28"/>
      <c r="V162" s="28"/>
    </row>
    <row r="163" spans="1:22">
      <c r="A163" s="16"/>
      <c r="B163" s="16"/>
      <c r="C163" s="25"/>
      <c r="D163" s="24"/>
      <c r="E163" s="25"/>
      <c r="F163" s="25"/>
      <c r="G163" s="26"/>
      <c r="H163" s="24"/>
      <c r="I163" s="27"/>
      <c r="J163" s="27"/>
      <c r="K163" s="18"/>
      <c r="L163" s="18"/>
      <c r="M163" s="18"/>
      <c r="N163" s="18"/>
      <c r="O163" s="18"/>
      <c r="P163" s="19"/>
      <c r="Q163" s="18"/>
      <c r="R163" s="18"/>
      <c r="S163" s="18"/>
      <c r="T163" s="16"/>
      <c r="U163" s="28"/>
      <c r="V163" s="28"/>
    </row>
    <row r="164" spans="1:22">
      <c r="A164" s="16"/>
      <c r="B164" s="16"/>
      <c r="C164" s="25"/>
      <c r="D164" s="24"/>
      <c r="E164" s="25"/>
      <c r="F164" s="25"/>
      <c r="G164" s="26"/>
      <c r="H164" s="24"/>
      <c r="I164" s="27"/>
      <c r="J164" s="27"/>
      <c r="K164" s="18"/>
      <c r="L164" s="18"/>
      <c r="M164" s="18"/>
      <c r="N164" s="18"/>
      <c r="O164" s="18"/>
      <c r="P164" s="19"/>
      <c r="Q164" s="18"/>
      <c r="R164" s="18"/>
      <c r="S164" s="18"/>
      <c r="T164" s="16"/>
      <c r="U164" s="28"/>
      <c r="V164" s="28"/>
    </row>
    <row r="165" spans="1:22">
      <c r="A165" s="16"/>
      <c r="B165" s="16"/>
      <c r="C165" s="25"/>
      <c r="D165" s="24"/>
      <c r="E165" s="25"/>
      <c r="F165" s="25"/>
      <c r="G165" s="26"/>
      <c r="H165" s="24"/>
      <c r="I165" s="27"/>
      <c r="J165" s="27"/>
      <c r="K165" s="18"/>
      <c r="L165" s="18"/>
      <c r="M165" s="18"/>
      <c r="N165" s="18"/>
      <c r="O165" s="18"/>
      <c r="P165" s="19"/>
      <c r="Q165" s="18"/>
      <c r="R165" s="18"/>
      <c r="S165" s="18"/>
      <c r="T165" s="29"/>
      <c r="U165" s="28"/>
      <c r="V165" s="28"/>
    </row>
    <row r="166" spans="1:22">
      <c r="A166" s="16"/>
      <c r="B166" s="16"/>
      <c r="C166" s="25"/>
      <c r="D166" s="24"/>
      <c r="E166" s="25"/>
      <c r="F166" s="25"/>
      <c r="G166" s="26"/>
      <c r="H166" s="24"/>
      <c r="I166" s="27"/>
      <c r="J166" s="27"/>
      <c r="K166" s="18"/>
      <c r="L166" s="18"/>
      <c r="M166" s="18"/>
      <c r="N166" s="18"/>
      <c r="O166" s="18"/>
      <c r="P166" s="19"/>
      <c r="Q166" s="18"/>
      <c r="R166" s="18"/>
      <c r="S166" s="18"/>
      <c r="T166" s="29"/>
      <c r="U166" s="28"/>
      <c r="V166" s="28"/>
    </row>
    <row r="167" spans="1:22">
      <c r="A167" s="16"/>
      <c r="B167" s="16"/>
      <c r="C167" s="30"/>
      <c r="D167" s="24"/>
      <c r="E167" s="25"/>
      <c r="F167" s="25"/>
      <c r="G167" s="26"/>
      <c r="H167" s="24"/>
      <c r="I167" s="27"/>
      <c r="J167" s="27"/>
      <c r="K167" s="18"/>
      <c r="L167" s="18"/>
      <c r="M167" s="18"/>
      <c r="N167" s="18"/>
      <c r="O167" s="18"/>
      <c r="P167" s="19"/>
      <c r="Q167" s="18"/>
      <c r="R167" s="18"/>
      <c r="S167" s="18"/>
      <c r="T167" s="29"/>
      <c r="U167" s="28"/>
      <c r="V167" s="28"/>
    </row>
  </sheetData>
  <autoFilter ref="A1:V167" xr:uid="{00000000-0001-0000-0100-000000000000}">
    <sortState xmlns:xlrd2="http://schemas.microsoft.com/office/spreadsheetml/2017/richdata2" ref="A2:V167">
      <sortCondition descending="1" ref="A1"/>
    </sortState>
  </autoFilter>
  <sortState xmlns:xlrd2="http://schemas.microsoft.com/office/spreadsheetml/2017/richdata2" ref="A2:V97">
    <sortCondition ref="F2:F97"/>
    <sortCondition ref="E2:E97"/>
  </sortState>
  <customSheetViews>
    <customSheetView guid="{4FFEBE8D-FB1F-4A4F-9DAF-C7FA712B03C7}" showAutoFilter="1" hiddenRows="1">
      <pane xSplit="5" ySplit="1" topLeftCell="F2" activePane="bottomRight" state="frozen"/>
      <selection pane="bottomRight"/>
      <pageMargins left="0" right="0" top="0" bottom="0" header="0" footer="0"/>
      <pageSetup paperSize="9" orientation="portrait" r:id="rId1"/>
      <autoFilter ref="A1:S160" xr:uid="{805BDAAB-13C8-4552-8585-C762F985F5C9}"/>
    </customSheetView>
    <customSheetView guid="{30D741DE-B124-4659-B1EA-659216A98DF9}" showAutoFilter="1">
      <selection activeCell="K5" sqref="K5"/>
      <pageMargins left="0" right="0" top="0" bottom="0" header="0" footer="0"/>
      <pageSetup paperSize="9" orientation="portrait" r:id="rId2"/>
      <autoFilter ref="I1:I161" xr:uid="{A61C176A-9410-48B1-8F10-A5DC6BE1D280}"/>
    </customSheetView>
    <customSheetView guid="{6FB1CD07-9352-4197-94D7-0B3E1CDF222D}">
      <selection activeCell="F1" sqref="F1"/>
      <pageMargins left="0" right="0" top="0" bottom="0" header="0" footer="0"/>
      <pageSetup paperSize="9" orientation="portrait" r:id="rId3"/>
    </customSheetView>
    <customSheetView guid="{2B2EC7C3-078A-4F4B-8499-9CCED1573F62}" filter="1" showAutoFilter="1" topLeftCell="A58">
      <selection activeCell="D48" sqref="D48"/>
      <pageMargins left="0" right="0" top="0" bottom="0" header="0" footer="0"/>
      <pageSetup paperSize="9" orientation="portrait" r:id="rId4"/>
      <autoFilter ref="A1:L160" xr:uid="{AB5F85B4-AE4D-4933-946F-51B24F79B095}">
        <filterColumn colId="1">
          <filters>
            <filter val="Flametree Level 2"/>
            <filter val="Flametree Level 3"/>
            <filter val="Flametree Level 4"/>
          </filters>
        </filterColumn>
      </autoFilter>
    </customSheetView>
    <customSheetView guid="{5F66EBC4-882E-4FAB-9762-A2537C0BB0C7}" showAutoFilter="1">
      <pane ySplit="30" topLeftCell="A32" activePane="bottomLeft" state="frozen"/>
      <selection pane="bottomLeft" activeCell="B58" sqref="B58"/>
      <pageMargins left="0" right="0" top="0" bottom="0" header="0" footer="0"/>
      <pageSetup paperSize="9" orientation="portrait" r:id="rId5"/>
      <autoFilter ref="A1:M160" xr:uid="{78C6D15C-ECD3-41E3-BBD3-7E8BE1645DA5}"/>
    </customSheetView>
    <customSheetView guid="{5FE34BC0-0C03-4B5A-9758-E73C026CF61F}" showPageBreaks="1" showAutoFilter="1">
      <pane xSplit="6" ySplit="1" topLeftCell="J2" activePane="bottomRight" state="frozen"/>
      <selection pane="bottomRight" activeCell="B71" sqref="B71"/>
      <pageMargins left="0" right="0" top="0" bottom="0" header="0" footer="0"/>
      <pageSetup paperSize="9" orientation="portrait" r:id="rId6"/>
      <autoFilter ref="A1:AC155" xr:uid="{A228E9B6-D230-495F-9544-E14413722C5D}">
        <sortState xmlns:xlrd2="http://schemas.microsoft.com/office/spreadsheetml/2017/richdata2" ref="A2:S158">
          <sortCondition ref="E1:E158"/>
        </sortState>
      </autoFilter>
    </customSheetView>
  </customSheetViews>
  <conditionalFormatting sqref="A2:B167">
    <cfRule type="containsText" dxfId="13" priority="4" operator="containsText" text="RSV">
      <formula>NOT(ISERROR(SEARCH("RSV",A2)))</formula>
    </cfRule>
    <cfRule type="containsText" dxfId="12" priority="5" operator="containsText" text="Rhinovirus">
      <formula>NOT(ISERROR(SEARCH("Rhinovirus",A2)))</formula>
    </cfRule>
    <cfRule type="containsText" dxfId="11" priority="6" operator="containsText" text="Influenza B">
      <formula>NOT(ISERROR(SEARCH("Influenza B",A2)))</formula>
    </cfRule>
    <cfRule type="containsText" dxfId="10" priority="7" operator="containsText" text="Influenza A">
      <formula>NOT(ISERROR(SEARCH("Influenza A",A2)))</formula>
    </cfRule>
    <cfRule type="containsText" dxfId="9" priority="8" operator="containsText" text="Recovered COVID Case">
      <formula>NOT(ISERROR(SEARCH("Recovered COVID Case",A2)))</formula>
    </cfRule>
    <cfRule type="containsText" dxfId="8" priority="9" operator="containsText" text="COVID Close Contact">
      <formula>NOT(ISERROR(SEARCH("COVID Close Contact",A2)))</formula>
    </cfRule>
    <cfRule type="containsText" dxfId="7" priority="10" operator="containsText" text="COVID Positive">
      <formula>NOT(ISERROR(SEARCH("COVID Positive",A2)))</formula>
    </cfRule>
  </conditionalFormatting>
  <dataValidations count="6">
    <dataValidation type="list" allowBlank="1" showInputMessage="1" showErrorMessage="1" sqref="O2:O167" xr:uid="{00000000-0002-0000-0100-000001000000}">
      <formula1>"Day 2 &amp; Day 6, Day 3 &amp; Day 7, Day 1 &amp; Day 5"</formula1>
    </dataValidation>
    <dataValidation type="list" allowBlank="1" showInputMessage="1" showErrorMessage="1" sqref="H2:H167" xr:uid="{00000000-0002-0000-0100-000004000000}">
      <formula1>"Male, Female, Other"</formula1>
    </dataValidation>
    <dataValidation type="list" allowBlank="1" showInputMessage="1" showErrorMessage="1" sqref="A2:A1048576" xr:uid="{9AE0A4AA-B111-4231-8D0B-D6674931690D}">
      <formula1>"COVID-19,Influenza,RSV,Other ARI,Gastroenteritis,Rash illness"</formula1>
    </dataValidation>
    <dataValidation type="list" allowBlank="1" showInputMessage="1" showErrorMessage="1" sqref="B2:B1048576" xr:uid="{0FDB9E98-836F-421F-B584-CAB03F4FF894}">
      <formula1>"Active case,Recovered,Close contact(COVID-19)"</formula1>
    </dataValidation>
    <dataValidation type="list" allowBlank="1" showInputMessage="1" showErrorMessage="1" sqref="N2:N1048576" xr:uid="{70825804-D276-4A45-B582-EEE8F53A4AEB}">
      <formula1>"PCR, RAT, RAT+PCR, Stool Sample, Skin Scraping"</formula1>
    </dataValidation>
    <dataValidation type="list" allowBlank="1" showInputMessage="1" showErrorMessage="1" sqref="R2:R1048576 S2:S1048576" xr:uid="{9B08A913-F0F8-44E6-AE12-AD5745D3510E}">
      <formula1>"Yes,No"</formula1>
    </dataValidation>
  </dataValidations>
  <pageMargins left="0.7" right="0.7" top="0.75" bottom="0.75" header="0.3" footer="0.3"/>
  <pageSetup paperSize="9" orientation="portrait" r:id="rId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6000000}">
          <x14:formula1>
            <xm:f>Sheet1!$C$1:$C$2</xm:f>
          </x14:formula1>
          <xm:sqref>P2:P167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F1530-8D64-4BB0-AE51-A9E8DC4EB133}">
  <dimension ref="A1:R167"/>
  <sheetViews>
    <sheetView zoomScale="80" zoomScaleNormal="80" workbookViewId="0">
      <pane xSplit="7" ySplit="1" topLeftCell="H2" activePane="bottomRight" state="frozen"/>
      <selection pane="bottomRight" activeCell="B2" sqref="B2:B10"/>
      <selection pane="bottomLeft" activeCell="A2" sqref="A2"/>
      <selection pane="topRight" activeCell="G1" sqref="G1"/>
    </sheetView>
  </sheetViews>
  <sheetFormatPr defaultColWidth="9.140625" defaultRowHeight="23.25"/>
  <cols>
    <col min="1" max="2" width="17.42578125" style="21" customWidth="1"/>
    <col min="3" max="3" width="18.42578125" style="14" customWidth="1"/>
    <col min="4" max="4" width="11.7109375" style="20" customWidth="1"/>
    <col min="5" max="5" width="14" style="15" customWidth="1"/>
    <col min="6" max="6" width="17" style="15" customWidth="1"/>
    <col min="7" max="7" width="14" style="22" customWidth="1"/>
    <col min="8" max="9" width="15.5703125" style="13" customWidth="1"/>
    <col min="10" max="10" width="14" style="22" customWidth="1"/>
    <col min="11" max="11" width="12.5703125" style="13" bestFit="1" customWidth="1"/>
    <col min="12" max="13" width="11.5703125" style="13" customWidth="1"/>
    <col min="14" max="14" width="12.85546875" style="13" customWidth="1"/>
    <col min="15" max="15" width="19" style="13" customWidth="1"/>
    <col min="16" max="16" width="55.5703125" style="21" customWidth="1"/>
    <col min="17" max="18" width="13.5703125" style="23" bestFit="1" customWidth="1"/>
    <col min="19" max="16384" width="9.140625" style="14"/>
  </cols>
  <sheetData>
    <row r="1" spans="1:18" s="42" customFormat="1" ht="40.5">
      <c r="A1" s="33" t="s">
        <v>18</v>
      </c>
      <c r="B1" s="33" t="s">
        <v>19</v>
      </c>
      <c r="C1" s="34" t="s">
        <v>40</v>
      </c>
      <c r="D1" s="35" t="s">
        <v>41</v>
      </c>
      <c r="E1" s="34" t="s">
        <v>22</v>
      </c>
      <c r="F1" s="34" t="s">
        <v>23</v>
      </c>
      <c r="G1" s="36" t="s">
        <v>24</v>
      </c>
      <c r="H1" s="56" t="s">
        <v>26</v>
      </c>
      <c r="I1" s="56" t="s">
        <v>27</v>
      </c>
      <c r="J1" s="43" t="s">
        <v>42</v>
      </c>
      <c r="K1" s="37" t="s">
        <v>28</v>
      </c>
      <c r="L1" s="37" t="s">
        <v>29</v>
      </c>
      <c r="M1" s="37" t="s">
        <v>30</v>
      </c>
      <c r="N1" s="37" t="s">
        <v>31</v>
      </c>
      <c r="O1" s="38" t="s">
        <v>34</v>
      </c>
      <c r="P1" s="40" t="s">
        <v>37</v>
      </c>
      <c r="Q1" s="41" t="s">
        <v>38</v>
      </c>
      <c r="R1" s="41" t="s">
        <v>39</v>
      </c>
    </row>
    <row r="2" spans="1:18" s="31" customFormat="1">
      <c r="A2" s="16"/>
      <c r="B2" s="16"/>
      <c r="C2" s="25"/>
      <c r="D2" s="24"/>
      <c r="E2" s="25"/>
      <c r="F2" s="25"/>
      <c r="G2" s="27"/>
      <c r="H2" s="27"/>
      <c r="I2" s="27"/>
      <c r="J2" s="27"/>
      <c r="K2" s="18"/>
      <c r="L2" s="18"/>
      <c r="M2" s="18"/>
      <c r="N2" s="18"/>
      <c r="O2" s="18"/>
      <c r="P2" s="16"/>
      <c r="Q2" s="28"/>
      <c r="R2" s="23"/>
    </row>
    <row r="3" spans="1:18" s="31" customFormat="1">
      <c r="A3" s="16"/>
      <c r="B3" s="16"/>
      <c r="C3" s="25"/>
      <c r="D3" s="24"/>
      <c r="E3" s="25"/>
      <c r="F3" s="25"/>
      <c r="G3" s="27"/>
      <c r="H3" s="27"/>
      <c r="I3" s="27"/>
      <c r="J3" s="27"/>
      <c r="K3" s="18"/>
      <c r="L3" s="18"/>
      <c r="M3" s="18"/>
      <c r="N3" s="18"/>
      <c r="O3" s="18"/>
      <c r="P3" s="16"/>
      <c r="Q3" s="28"/>
      <c r="R3" s="23"/>
    </row>
    <row r="4" spans="1:18" s="31" customFormat="1">
      <c r="A4" s="16"/>
      <c r="C4" s="25"/>
      <c r="D4" s="24"/>
      <c r="E4" s="25"/>
      <c r="F4" s="25"/>
      <c r="G4" s="27"/>
      <c r="H4" s="27"/>
      <c r="I4" s="27"/>
      <c r="J4" s="27"/>
      <c r="K4" s="18"/>
      <c r="L4" s="13"/>
      <c r="M4" s="13"/>
      <c r="N4" s="13"/>
      <c r="O4" s="13"/>
      <c r="P4" s="16"/>
      <c r="Q4" s="28"/>
      <c r="R4" s="23"/>
    </row>
    <row r="5" spans="1:18" s="31" customFormat="1">
      <c r="A5" s="21"/>
      <c r="B5" s="16"/>
      <c r="C5" s="25"/>
      <c r="D5" s="24"/>
      <c r="E5" s="25"/>
      <c r="F5" s="25"/>
      <c r="G5" s="27"/>
      <c r="H5" s="27"/>
      <c r="I5" s="27"/>
      <c r="J5" s="27"/>
      <c r="K5" s="13"/>
      <c r="L5" s="13"/>
      <c r="M5" s="13"/>
      <c r="N5" s="13"/>
      <c r="O5" s="13"/>
      <c r="P5" s="21"/>
      <c r="Q5" s="28"/>
      <c r="R5" s="23"/>
    </row>
    <row r="6" spans="1:18" s="31" customFormat="1">
      <c r="A6" s="16"/>
      <c r="B6" s="16"/>
      <c r="C6" s="25"/>
      <c r="D6" s="24"/>
      <c r="E6" s="25"/>
      <c r="F6" s="25"/>
      <c r="G6" s="27"/>
      <c r="H6" s="27"/>
      <c r="I6" s="27"/>
      <c r="J6" s="27"/>
      <c r="K6" s="18"/>
      <c r="L6" s="18"/>
      <c r="M6" s="18"/>
      <c r="N6" s="18"/>
      <c r="O6" s="18"/>
      <c r="P6" s="16"/>
      <c r="Q6" s="28"/>
      <c r="R6" s="23"/>
    </row>
    <row r="7" spans="1:18" s="31" customFormat="1">
      <c r="A7" s="16"/>
      <c r="B7" s="16"/>
      <c r="C7" s="25"/>
      <c r="D7" s="24"/>
      <c r="E7" s="25"/>
      <c r="F7" s="25"/>
      <c r="G7" s="27"/>
      <c r="H7" s="27"/>
      <c r="I7" s="27"/>
      <c r="J7" s="27"/>
      <c r="K7" s="18"/>
      <c r="L7" s="18"/>
      <c r="M7" s="18"/>
      <c r="N7" s="18"/>
      <c r="O7" s="18"/>
      <c r="P7" s="16"/>
      <c r="Q7" s="28"/>
      <c r="R7" s="28"/>
    </row>
    <row r="8" spans="1:18" s="31" customFormat="1">
      <c r="A8" s="16"/>
      <c r="B8" s="16"/>
      <c r="C8" s="25"/>
      <c r="D8" s="24"/>
      <c r="E8" s="25"/>
      <c r="F8" s="25"/>
      <c r="G8" s="27"/>
      <c r="H8" s="27"/>
      <c r="I8" s="27"/>
      <c r="J8" s="27"/>
      <c r="K8" s="18"/>
      <c r="L8" s="18"/>
      <c r="M8" s="18"/>
      <c r="N8" s="18"/>
      <c r="O8" s="18"/>
      <c r="P8" s="16"/>
      <c r="Q8" s="28"/>
      <c r="R8" s="28"/>
    </row>
    <row r="9" spans="1:18" s="31" customFormat="1">
      <c r="A9" s="16"/>
      <c r="B9" s="16"/>
      <c r="C9" s="25"/>
      <c r="D9" s="24"/>
      <c r="E9" s="25"/>
      <c r="F9" s="25"/>
      <c r="G9" s="27"/>
      <c r="H9" s="27"/>
      <c r="I9" s="27"/>
      <c r="J9" s="27"/>
      <c r="K9" s="18"/>
      <c r="L9" s="18"/>
      <c r="M9" s="18"/>
      <c r="N9" s="18"/>
      <c r="O9" s="18"/>
      <c r="P9" s="16"/>
      <c r="Q9" s="28"/>
      <c r="R9" s="28"/>
    </row>
    <row r="10" spans="1:18" s="31" customFormat="1">
      <c r="A10" s="16"/>
      <c r="B10" s="16"/>
      <c r="C10" s="25"/>
      <c r="D10" s="24"/>
      <c r="E10" s="25"/>
      <c r="F10" s="25"/>
      <c r="G10" s="27"/>
      <c r="H10" s="27"/>
      <c r="I10" s="27"/>
      <c r="J10" s="27"/>
      <c r="K10" s="18"/>
      <c r="L10" s="18"/>
      <c r="M10" s="18"/>
      <c r="N10" s="18"/>
      <c r="O10" s="18"/>
      <c r="P10" s="16"/>
      <c r="Q10" s="28"/>
      <c r="R10" s="28"/>
    </row>
    <row r="11" spans="1:18" s="31" customFormat="1">
      <c r="A11" s="16"/>
      <c r="B11" s="16"/>
      <c r="C11" s="25"/>
      <c r="D11" s="24"/>
      <c r="E11" s="25"/>
      <c r="F11" s="25"/>
      <c r="G11" s="27"/>
      <c r="H11" s="27"/>
      <c r="I11" s="27"/>
      <c r="J11" s="27"/>
      <c r="K11" s="18"/>
      <c r="L11" s="18"/>
      <c r="M11" s="18"/>
      <c r="N11" s="18"/>
      <c r="O11" s="18"/>
      <c r="P11" s="16"/>
      <c r="Q11" s="28"/>
      <c r="R11" s="23"/>
    </row>
    <row r="12" spans="1:18" s="31" customFormat="1">
      <c r="A12" s="16"/>
      <c r="B12" s="16"/>
      <c r="C12" s="25"/>
      <c r="D12" s="24"/>
      <c r="E12" s="25"/>
      <c r="F12" s="25"/>
      <c r="G12" s="27"/>
      <c r="H12" s="27"/>
      <c r="I12" s="27"/>
      <c r="J12" s="27"/>
      <c r="K12" s="18"/>
      <c r="L12" s="18"/>
      <c r="M12" s="18"/>
      <c r="N12" s="18"/>
      <c r="O12" s="18"/>
      <c r="P12" s="16"/>
      <c r="Q12" s="28"/>
      <c r="R12" s="23"/>
    </row>
    <row r="13" spans="1:18" s="31" customFormat="1">
      <c r="A13" s="16"/>
      <c r="B13" s="16"/>
      <c r="C13" s="25"/>
      <c r="D13" s="24"/>
      <c r="E13" s="25"/>
      <c r="F13" s="25"/>
      <c r="G13" s="27"/>
      <c r="H13" s="27"/>
      <c r="I13" s="27"/>
      <c r="J13" s="27"/>
      <c r="K13" s="18"/>
      <c r="L13" s="18"/>
      <c r="M13" s="18"/>
      <c r="N13" s="18"/>
      <c r="O13" s="18"/>
      <c r="P13" s="16"/>
      <c r="Q13" s="28"/>
      <c r="R13" s="28"/>
    </row>
    <row r="14" spans="1:18" s="31" customFormat="1">
      <c r="A14" s="16"/>
      <c r="B14" s="16"/>
      <c r="C14" s="25"/>
      <c r="D14" s="24"/>
      <c r="E14" s="25"/>
      <c r="F14" s="25"/>
      <c r="G14" s="27"/>
      <c r="H14" s="27"/>
      <c r="I14" s="27"/>
      <c r="J14" s="27"/>
      <c r="K14" s="18"/>
      <c r="L14" s="18"/>
      <c r="M14" s="18"/>
      <c r="N14" s="18"/>
      <c r="O14" s="18"/>
      <c r="P14" s="16"/>
      <c r="Q14" s="28"/>
      <c r="R14" s="28"/>
    </row>
    <row r="15" spans="1:18" s="31" customFormat="1">
      <c r="A15" s="16"/>
      <c r="B15" s="16"/>
      <c r="C15" s="25"/>
      <c r="D15" s="24"/>
      <c r="E15" s="25"/>
      <c r="F15" s="25"/>
      <c r="G15" s="27"/>
      <c r="H15" s="27"/>
      <c r="I15" s="27"/>
      <c r="J15" s="27"/>
      <c r="K15" s="18"/>
      <c r="L15" s="18"/>
      <c r="M15" s="18"/>
      <c r="N15" s="18"/>
      <c r="O15" s="18"/>
      <c r="P15" s="16"/>
      <c r="Q15" s="28"/>
      <c r="R15" s="28"/>
    </row>
    <row r="16" spans="1:18" s="31" customFormat="1">
      <c r="A16" s="16"/>
      <c r="B16" s="16"/>
      <c r="C16" s="25"/>
      <c r="D16" s="24"/>
      <c r="E16" s="25"/>
      <c r="F16" s="25"/>
      <c r="G16" s="27"/>
      <c r="H16" s="27"/>
      <c r="I16" s="27"/>
      <c r="J16" s="27"/>
      <c r="K16" s="18"/>
      <c r="L16" s="18"/>
      <c r="M16" s="18"/>
      <c r="N16" s="18"/>
      <c r="O16" s="18"/>
      <c r="P16" s="16"/>
      <c r="Q16" s="28"/>
      <c r="R16" s="28"/>
    </row>
    <row r="17" spans="1:18" s="31" customFormat="1">
      <c r="A17" s="16"/>
      <c r="B17" s="16"/>
      <c r="C17" s="25"/>
      <c r="D17" s="24"/>
      <c r="E17" s="25"/>
      <c r="F17" s="25"/>
      <c r="G17" s="27"/>
      <c r="H17" s="27"/>
      <c r="I17" s="27"/>
      <c r="J17" s="27"/>
      <c r="K17" s="18"/>
      <c r="L17" s="18"/>
      <c r="M17" s="18"/>
      <c r="N17" s="18"/>
      <c r="O17" s="18"/>
      <c r="P17" s="16"/>
      <c r="Q17" s="28"/>
      <c r="R17" s="28"/>
    </row>
    <row r="18" spans="1:18" s="31" customFormat="1">
      <c r="A18" s="16"/>
      <c r="B18" s="16"/>
      <c r="C18" s="25"/>
      <c r="D18" s="24"/>
      <c r="E18" s="25"/>
      <c r="F18" s="25"/>
      <c r="G18" s="27"/>
      <c r="H18" s="27"/>
      <c r="I18" s="27"/>
      <c r="J18" s="27"/>
      <c r="K18" s="18"/>
      <c r="L18" s="18"/>
      <c r="M18" s="18"/>
      <c r="N18" s="18"/>
      <c r="O18" s="18"/>
      <c r="P18" s="16"/>
      <c r="Q18" s="28"/>
      <c r="R18" s="28"/>
    </row>
    <row r="19" spans="1:18" s="31" customFormat="1">
      <c r="A19" s="16"/>
      <c r="B19" s="16"/>
      <c r="C19" s="25"/>
      <c r="D19" s="24"/>
      <c r="E19" s="25"/>
      <c r="F19" s="25"/>
      <c r="G19" s="27"/>
      <c r="H19" s="27"/>
      <c r="I19" s="27"/>
      <c r="J19" s="27"/>
      <c r="K19" s="18"/>
      <c r="L19" s="13"/>
      <c r="M19" s="13"/>
      <c r="N19" s="13"/>
      <c r="O19" s="13"/>
      <c r="P19" s="16"/>
      <c r="Q19" s="28"/>
      <c r="R19" s="28"/>
    </row>
    <row r="20" spans="1:18" s="31" customFormat="1">
      <c r="A20" s="16"/>
      <c r="B20" s="16"/>
      <c r="C20" s="25"/>
      <c r="D20" s="24"/>
      <c r="E20" s="25"/>
      <c r="F20" s="25"/>
      <c r="G20" s="27"/>
      <c r="H20" s="27"/>
      <c r="I20" s="27"/>
      <c r="J20" s="27"/>
      <c r="K20" s="18"/>
      <c r="L20" s="13"/>
      <c r="M20" s="13"/>
      <c r="N20" s="13"/>
      <c r="O20" s="13"/>
      <c r="P20" s="16"/>
      <c r="Q20" s="28"/>
      <c r="R20" s="28"/>
    </row>
    <row r="21" spans="1:18" s="31" customFormat="1">
      <c r="A21" s="16"/>
      <c r="B21" s="16"/>
      <c r="C21" s="25"/>
      <c r="D21" s="24"/>
      <c r="E21" s="25"/>
      <c r="F21" s="25"/>
      <c r="G21" s="27"/>
      <c r="H21" s="27"/>
      <c r="I21" s="27"/>
      <c r="J21" s="27"/>
      <c r="K21" s="18"/>
      <c r="L21" s="13"/>
      <c r="M21" s="13"/>
      <c r="N21" s="13"/>
      <c r="O21" s="13"/>
      <c r="P21" s="16"/>
      <c r="Q21" s="28"/>
      <c r="R21" s="28"/>
    </row>
    <row r="22" spans="1:18" s="31" customFormat="1">
      <c r="A22" s="16"/>
      <c r="B22" s="16"/>
      <c r="C22" s="25"/>
      <c r="D22" s="24"/>
      <c r="E22" s="25"/>
      <c r="F22" s="25"/>
      <c r="G22" s="27"/>
      <c r="H22" s="27"/>
      <c r="I22" s="27"/>
      <c r="J22" s="27"/>
      <c r="K22" s="18"/>
      <c r="L22" s="13"/>
      <c r="M22" s="13"/>
      <c r="N22" s="13"/>
      <c r="O22" s="13"/>
      <c r="P22" s="16"/>
      <c r="Q22" s="28"/>
      <c r="R22" s="28"/>
    </row>
    <row r="23" spans="1:18" s="31" customFormat="1">
      <c r="A23" s="16"/>
      <c r="B23" s="16"/>
      <c r="C23" s="25"/>
      <c r="D23" s="24"/>
      <c r="E23" s="25"/>
      <c r="F23" s="25"/>
      <c r="G23" s="27"/>
      <c r="H23" s="27"/>
      <c r="I23" s="27"/>
      <c r="J23" s="27"/>
      <c r="K23" s="18"/>
      <c r="L23" s="13"/>
      <c r="M23" s="13"/>
      <c r="N23" s="13"/>
      <c r="O23" s="13"/>
      <c r="P23" s="16"/>
      <c r="Q23" s="28"/>
      <c r="R23" s="28"/>
    </row>
    <row r="24" spans="1:18" s="31" customFormat="1">
      <c r="A24" s="16"/>
      <c r="B24" s="16"/>
      <c r="C24" s="25"/>
      <c r="D24" s="24"/>
      <c r="E24" s="25"/>
      <c r="F24" s="25"/>
      <c r="G24" s="27"/>
      <c r="H24" s="27"/>
      <c r="I24" s="27"/>
      <c r="J24" s="27"/>
      <c r="K24" s="18"/>
      <c r="L24" s="13"/>
      <c r="M24" s="13"/>
      <c r="N24" s="13"/>
      <c r="O24" s="13"/>
      <c r="P24" s="16"/>
      <c r="Q24" s="28"/>
      <c r="R24" s="23"/>
    </row>
    <row r="25" spans="1:18" s="31" customFormat="1">
      <c r="A25" s="16"/>
      <c r="B25" s="16"/>
      <c r="C25" s="25"/>
      <c r="D25" s="24"/>
      <c r="E25" s="25"/>
      <c r="F25" s="25"/>
      <c r="G25" s="27"/>
      <c r="H25" s="27"/>
      <c r="I25" s="27"/>
      <c r="J25" s="27"/>
      <c r="K25" s="18"/>
      <c r="L25" s="13"/>
      <c r="M25" s="13"/>
      <c r="N25" s="13"/>
      <c r="O25" s="13"/>
      <c r="P25" s="16"/>
      <c r="Q25" s="28"/>
      <c r="R25" s="23"/>
    </row>
    <row r="26" spans="1:18" s="31" customFormat="1">
      <c r="A26" s="16"/>
      <c r="B26" s="16"/>
      <c r="C26" s="25"/>
      <c r="D26" s="24"/>
      <c r="E26" s="25"/>
      <c r="F26" s="25"/>
      <c r="G26" s="27"/>
      <c r="H26" s="27"/>
      <c r="I26" s="27"/>
      <c r="J26" s="27"/>
      <c r="K26" s="18"/>
      <c r="L26" s="13"/>
      <c r="M26" s="13"/>
      <c r="N26" s="13"/>
      <c r="O26" s="13"/>
      <c r="P26" s="16"/>
      <c r="Q26" s="28"/>
      <c r="R26" s="23"/>
    </row>
    <row r="27" spans="1:18" s="31" customFormat="1">
      <c r="A27" s="16"/>
      <c r="B27" s="16"/>
      <c r="C27" s="25"/>
      <c r="D27" s="24"/>
      <c r="E27" s="25"/>
      <c r="F27" s="25"/>
      <c r="G27" s="27"/>
      <c r="H27" s="27"/>
      <c r="I27" s="27"/>
      <c r="J27" s="27"/>
      <c r="K27" s="18"/>
      <c r="L27" s="13"/>
      <c r="M27" s="13"/>
      <c r="N27" s="13"/>
      <c r="O27" s="13"/>
      <c r="P27" s="16"/>
      <c r="Q27" s="28"/>
      <c r="R27" s="23"/>
    </row>
    <row r="28" spans="1:18" s="31" customFormat="1">
      <c r="A28" s="16"/>
      <c r="B28" s="16"/>
      <c r="C28" s="25"/>
      <c r="D28" s="24"/>
      <c r="E28" s="25"/>
      <c r="F28" s="25"/>
      <c r="G28" s="27"/>
      <c r="H28" s="27"/>
      <c r="I28" s="27"/>
      <c r="J28" s="27"/>
      <c r="K28" s="18"/>
      <c r="L28" s="13"/>
      <c r="M28" s="13"/>
      <c r="N28" s="13"/>
      <c r="O28" s="13"/>
      <c r="P28" s="16"/>
      <c r="Q28" s="28"/>
      <c r="R28" s="23"/>
    </row>
    <row r="29" spans="1:18" s="31" customFormat="1">
      <c r="A29" s="16"/>
      <c r="B29" s="16"/>
      <c r="C29" s="25"/>
      <c r="D29" s="24"/>
      <c r="E29" s="25"/>
      <c r="F29" s="25"/>
      <c r="G29" s="27"/>
      <c r="H29" s="27"/>
      <c r="I29" s="27"/>
      <c r="J29" s="27"/>
      <c r="K29" s="18"/>
      <c r="L29" s="13"/>
      <c r="M29" s="13"/>
      <c r="N29" s="13"/>
      <c r="O29" s="13"/>
      <c r="P29" s="16"/>
      <c r="Q29" s="28"/>
      <c r="R29" s="23"/>
    </row>
    <row r="30" spans="1:18" s="31" customFormat="1">
      <c r="A30" s="16"/>
      <c r="B30" s="16"/>
      <c r="C30" s="25"/>
      <c r="D30" s="24"/>
      <c r="E30" s="25"/>
      <c r="F30" s="25"/>
      <c r="G30" s="27"/>
      <c r="H30" s="27"/>
      <c r="I30" s="27"/>
      <c r="J30" s="27"/>
      <c r="K30" s="18"/>
      <c r="L30" s="13"/>
      <c r="M30" s="13"/>
      <c r="N30" s="13"/>
      <c r="O30" s="13"/>
      <c r="P30" s="16"/>
      <c r="Q30" s="28"/>
      <c r="R30" s="23"/>
    </row>
    <row r="31" spans="1:18" s="31" customFormat="1">
      <c r="A31" s="16"/>
      <c r="B31" s="16"/>
      <c r="C31" s="25"/>
      <c r="D31" s="24"/>
      <c r="E31" s="25"/>
      <c r="F31" s="25"/>
      <c r="G31" s="26"/>
      <c r="H31" s="27"/>
      <c r="I31" s="27"/>
      <c r="J31" s="26"/>
      <c r="K31" s="18"/>
      <c r="L31" s="13"/>
      <c r="M31" s="13"/>
      <c r="N31" s="13"/>
      <c r="O31" s="13"/>
      <c r="P31" s="21"/>
      <c r="Q31" s="28"/>
      <c r="R31" s="23"/>
    </row>
    <row r="32" spans="1:18" s="31" customFormat="1">
      <c r="A32" s="16"/>
      <c r="B32" s="16"/>
      <c r="C32" s="25"/>
      <c r="D32" s="24"/>
      <c r="E32" s="25"/>
      <c r="F32" s="25"/>
      <c r="G32" s="27"/>
      <c r="H32" s="27"/>
      <c r="I32" s="27"/>
      <c r="J32" s="27"/>
      <c r="K32" s="18"/>
      <c r="L32" s="13"/>
      <c r="M32" s="13"/>
      <c r="N32" s="13"/>
      <c r="O32" s="13"/>
      <c r="P32" s="16"/>
      <c r="Q32" s="28"/>
      <c r="R32" s="23"/>
    </row>
    <row r="33" spans="1:18" s="31" customFormat="1">
      <c r="A33" s="16"/>
      <c r="B33" s="16"/>
      <c r="C33" s="25"/>
      <c r="D33" s="24"/>
      <c r="E33" s="25"/>
      <c r="F33" s="25"/>
      <c r="G33" s="27"/>
      <c r="H33" s="27"/>
      <c r="I33" s="27"/>
      <c r="J33" s="27"/>
      <c r="K33" s="18"/>
      <c r="L33" s="13"/>
      <c r="M33" s="13"/>
      <c r="N33" s="13"/>
      <c r="O33" s="13"/>
      <c r="P33" s="16"/>
      <c r="Q33" s="28"/>
      <c r="R33" s="23"/>
    </row>
    <row r="34" spans="1:18" s="31" customFormat="1">
      <c r="A34" s="16"/>
      <c r="B34" s="16"/>
      <c r="C34" s="25"/>
      <c r="D34" s="24"/>
      <c r="E34" s="25"/>
      <c r="F34" s="25"/>
      <c r="G34" s="27"/>
      <c r="H34" s="27"/>
      <c r="I34" s="27"/>
      <c r="J34" s="27"/>
      <c r="K34" s="18"/>
      <c r="L34" s="13"/>
      <c r="M34" s="13"/>
      <c r="N34" s="13"/>
      <c r="O34" s="13"/>
      <c r="P34" s="16"/>
      <c r="Q34" s="28"/>
      <c r="R34" s="23"/>
    </row>
    <row r="35" spans="1:18" s="31" customFormat="1">
      <c r="A35" s="16"/>
      <c r="B35" s="16"/>
      <c r="C35" s="25"/>
      <c r="D35" s="24"/>
      <c r="E35" s="25"/>
      <c r="F35" s="25"/>
      <c r="G35" s="27"/>
      <c r="H35" s="27"/>
      <c r="I35" s="27"/>
      <c r="J35" s="27"/>
      <c r="K35" s="18"/>
      <c r="L35" s="13"/>
      <c r="M35" s="13"/>
      <c r="N35" s="13"/>
      <c r="O35" s="13"/>
      <c r="P35" s="16"/>
      <c r="Q35" s="28"/>
      <c r="R35" s="23"/>
    </row>
    <row r="36" spans="1:18" s="31" customFormat="1">
      <c r="A36" s="16"/>
      <c r="B36" s="16"/>
      <c r="C36" s="25"/>
      <c r="D36" s="24"/>
      <c r="E36" s="25"/>
      <c r="F36" s="25"/>
      <c r="G36" s="27"/>
      <c r="H36" s="27"/>
      <c r="I36" s="27"/>
      <c r="J36" s="27"/>
      <c r="K36" s="18"/>
      <c r="L36" s="13"/>
      <c r="M36" s="13"/>
      <c r="N36" s="13"/>
      <c r="O36" s="13"/>
      <c r="P36" s="16"/>
      <c r="Q36" s="28"/>
      <c r="R36" s="23"/>
    </row>
    <row r="37" spans="1:18" s="31" customFormat="1">
      <c r="A37" s="16"/>
      <c r="B37" s="16"/>
      <c r="C37" s="25"/>
      <c r="D37" s="24"/>
      <c r="E37" s="25"/>
      <c r="F37" s="25"/>
      <c r="G37" s="27"/>
      <c r="H37" s="27"/>
      <c r="I37" s="27"/>
      <c r="J37" s="27"/>
      <c r="K37" s="18"/>
      <c r="L37" s="13"/>
      <c r="M37" s="13"/>
      <c r="N37" s="13"/>
      <c r="O37" s="13"/>
      <c r="P37" s="16"/>
      <c r="Q37" s="28"/>
      <c r="R37" s="23"/>
    </row>
    <row r="38" spans="1:18" s="31" customFormat="1">
      <c r="A38" s="16"/>
      <c r="B38" s="16"/>
      <c r="C38" s="25"/>
      <c r="D38" s="24"/>
      <c r="E38" s="25"/>
      <c r="F38" s="25"/>
      <c r="G38" s="27"/>
      <c r="H38" s="27"/>
      <c r="I38" s="27"/>
      <c r="J38" s="27"/>
      <c r="K38" s="18"/>
      <c r="L38" s="13"/>
      <c r="M38" s="13"/>
      <c r="N38" s="13"/>
      <c r="O38" s="13"/>
      <c r="P38" s="16"/>
      <c r="Q38" s="28"/>
      <c r="R38" s="23"/>
    </row>
    <row r="39" spans="1:18">
      <c r="A39" s="16"/>
      <c r="B39" s="16"/>
      <c r="C39" s="25"/>
      <c r="D39" s="24"/>
      <c r="E39" s="25"/>
      <c r="F39" s="25"/>
      <c r="G39" s="27"/>
      <c r="H39" s="27"/>
      <c r="I39" s="27"/>
      <c r="J39" s="27"/>
      <c r="K39" s="18"/>
      <c r="P39" s="16"/>
      <c r="Q39" s="28"/>
    </row>
    <row r="40" spans="1:18">
      <c r="C40" s="25"/>
      <c r="D40" s="24"/>
      <c r="E40" s="25"/>
      <c r="F40" s="25"/>
      <c r="G40" s="27"/>
      <c r="H40" s="27"/>
      <c r="I40" s="27"/>
      <c r="J40" s="27"/>
      <c r="Q40" s="28"/>
    </row>
    <row r="41" spans="1:18">
      <c r="C41" s="25"/>
      <c r="D41" s="24"/>
      <c r="E41" s="25"/>
      <c r="F41" s="25"/>
      <c r="G41" s="26"/>
      <c r="H41" s="27"/>
      <c r="I41" s="27"/>
      <c r="J41" s="26"/>
      <c r="Q41" s="28"/>
    </row>
    <row r="42" spans="1:18">
      <c r="C42" s="25"/>
      <c r="D42" s="24"/>
      <c r="E42" s="25"/>
      <c r="F42" s="25"/>
      <c r="G42" s="26"/>
      <c r="H42" s="27"/>
      <c r="I42" s="27"/>
      <c r="J42" s="26"/>
      <c r="Q42" s="28"/>
    </row>
    <row r="43" spans="1:18">
      <c r="C43" s="25"/>
      <c r="D43" s="24"/>
      <c r="E43" s="25"/>
      <c r="F43" s="25"/>
      <c r="G43" s="26"/>
      <c r="H43" s="27"/>
      <c r="I43" s="27"/>
      <c r="J43" s="26"/>
      <c r="Q43" s="28"/>
    </row>
    <row r="44" spans="1:18">
      <c r="C44" s="25"/>
      <c r="D44" s="24"/>
      <c r="E44" s="25"/>
      <c r="F44" s="25"/>
      <c r="G44" s="26"/>
      <c r="H44" s="27"/>
      <c r="I44" s="27"/>
      <c r="J44" s="26"/>
      <c r="Q44" s="28"/>
    </row>
    <row r="45" spans="1:18">
      <c r="C45" s="25"/>
      <c r="D45" s="24"/>
      <c r="E45" s="25"/>
      <c r="F45" s="25"/>
      <c r="G45" s="26"/>
      <c r="H45" s="27"/>
      <c r="I45" s="27"/>
      <c r="J45" s="26"/>
      <c r="Q45" s="28"/>
    </row>
    <row r="46" spans="1:18">
      <c r="C46" s="25"/>
      <c r="D46" s="24"/>
      <c r="E46" s="25"/>
      <c r="F46" s="25"/>
      <c r="G46" s="26"/>
      <c r="H46" s="27"/>
      <c r="I46" s="27"/>
      <c r="J46" s="26"/>
      <c r="Q46" s="28"/>
    </row>
    <row r="47" spans="1:18">
      <c r="C47" s="25"/>
      <c r="D47" s="24"/>
      <c r="E47" s="25"/>
      <c r="F47" s="25"/>
      <c r="G47" s="26"/>
      <c r="H47" s="27"/>
      <c r="I47" s="27"/>
      <c r="J47" s="26"/>
      <c r="Q47" s="28"/>
    </row>
    <row r="48" spans="1:18">
      <c r="C48" s="25"/>
      <c r="D48" s="24"/>
      <c r="E48" s="25"/>
      <c r="F48" s="25"/>
      <c r="G48" s="26"/>
      <c r="H48" s="27"/>
      <c r="I48" s="27"/>
      <c r="J48" s="26"/>
      <c r="Q48" s="28"/>
    </row>
    <row r="49" spans="3:17">
      <c r="C49" s="25"/>
      <c r="D49" s="24"/>
      <c r="E49" s="25"/>
      <c r="F49" s="25"/>
      <c r="G49" s="26"/>
      <c r="H49" s="27"/>
      <c r="I49" s="27"/>
      <c r="J49" s="26"/>
      <c r="Q49" s="28"/>
    </row>
    <row r="50" spans="3:17">
      <c r="C50" s="25"/>
      <c r="D50" s="24"/>
      <c r="E50" s="25"/>
      <c r="F50" s="25"/>
      <c r="G50" s="26"/>
      <c r="H50" s="27"/>
      <c r="I50" s="27"/>
      <c r="J50" s="26"/>
      <c r="Q50" s="28"/>
    </row>
    <row r="51" spans="3:17">
      <c r="C51" s="25"/>
      <c r="D51" s="24"/>
      <c r="E51" s="25"/>
      <c r="F51" s="25"/>
      <c r="G51" s="26"/>
      <c r="H51" s="27"/>
      <c r="I51" s="27"/>
      <c r="J51" s="26"/>
      <c r="Q51" s="28"/>
    </row>
    <row r="52" spans="3:17">
      <c r="C52" s="25"/>
      <c r="D52" s="24"/>
      <c r="E52" s="25"/>
      <c r="F52" s="25"/>
      <c r="G52" s="26"/>
      <c r="H52" s="27"/>
      <c r="I52" s="27"/>
      <c r="J52" s="26"/>
      <c r="Q52" s="28"/>
    </row>
    <row r="53" spans="3:17">
      <c r="C53" s="25"/>
      <c r="D53" s="24"/>
      <c r="E53" s="25"/>
      <c r="F53" s="25"/>
      <c r="G53" s="26"/>
      <c r="H53" s="27"/>
      <c r="I53" s="27"/>
      <c r="J53" s="26"/>
      <c r="Q53" s="28"/>
    </row>
    <row r="54" spans="3:17">
      <c r="C54" s="25"/>
      <c r="D54" s="24"/>
      <c r="E54" s="25"/>
      <c r="F54" s="25"/>
      <c r="G54" s="26"/>
      <c r="H54" s="27"/>
      <c r="I54" s="27"/>
      <c r="J54" s="26"/>
      <c r="Q54" s="28"/>
    </row>
    <row r="55" spans="3:17">
      <c r="C55" s="25"/>
      <c r="D55" s="24"/>
      <c r="E55" s="25"/>
      <c r="F55" s="25"/>
      <c r="G55" s="26"/>
      <c r="H55" s="27"/>
      <c r="I55" s="27"/>
      <c r="J55" s="26"/>
      <c r="Q55" s="28"/>
    </row>
    <row r="56" spans="3:17">
      <c r="C56" s="25"/>
      <c r="D56" s="24"/>
      <c r="E56" s="25"/>
      <c r="F56" s="25"/>
      <c r="G56" s="26"/>
      <c r="H56" s="27"/>
      <c r="I56" s="27"/>
      <c r="J56" s="26"/>
      <c r="Q56" s="28"/>
    </row>
    <row r="57" spans="3:17">
      <c r="C57" s="25"/>
      <c r="D57" s="24"/>
      <c r="E57" s="25"/>
      <c r="F57" s="25"/>
      <c r="G57" s="26"/>
      <c r="H57" s="27"/>
      <c r="I57" s="27"/>
      <c r="J57" s="26"/>
      <c r="Q57" s="28"/>
    </row>
    <row r="58" spans="3:17">
      <c r="C58" s="25"/>
      <c r="D58" s="24"/>
      <c r="E58" s="25"/>
      <c r="F58" s="25"/>
      <c r="G58" s="26"/>
      <c r="H58" s="27"/>
      <c r="I58" s="27"/>
      <c r="J58" s="26"/>
      <c r="Q58" s="28"/>
    </row>
    <row r="59" spans="3:17">
      <c r="C59" s="25"/>
      <c r="D59" s="24"/>
      <c r="E59" s="25"/>
      <c r="F59" s="25"/>
      <c r="G59" s="26"/>
      <c r="H59" s="27"/>
      <c r="I59" s="27"/>
      <c r="J59" s="26"/>
      <c r="Q59" s="28"/>
    </row>
    <row r="60" spans="3:17">
      <c r="C60" s="25"/>
      <c r="D60" s="24"/>
      <c r="E60" s="25"/>
      <c r="F60" s="25"/>
      <c r="G60" s="26"/>
      <c r="H60" s="27"/>
      <c r="I60" s="27"/>
      <c r="J60" s="26"/>
      <c r="Q60" s="28"/>
    </row>
    <row r="61" spans="3:17">
      <c r="C61" s="25"/>
      <c r="D61" s="24"/>
      <c r="E61" s="25"/>
      <c r="F61" s="25"/>
      <c r="G61" s="26"/>
      <c r="H61" s="27"/>
      <c r="I61" s="27"/>
      <c r="J61" s="26"/>
      <c r="Q61" s="28"/>
    </row>
    <row r="62" spans="3:17">
      <c r="C62" s="25"/>
      <c r="D62" s="24"/>
      <c r="E62" s="25"/>
      <c r="F62" s="25"/>
      <c r="G62" s="26"/>
      <c r="H62" s="27"/>
      <c r="I62" s="27"/>
      <c r="J62" s="26"/>
      <c r="Q62" s="28"/>
    </row>
    <row r="63" spans="3:17">
      <c r="C63" s="25"/>
      <c r="D63" s="24"/>
      <c r="E63" s="25"/>
      <c r="F63" s="25"/>
      <c r="G63" s="26"/>
      <c r="H63" s="27"/>
      <c r="I63" s="27"/>
      <c r="J63" s="26"/>
      <c r="Q63" s="28"/>
    </row>
    <row r="64" spans="3:17">
      <c r="C64" s="25"/>
      <c r="D64" s="24"/>
      <c r="E64" s="25"/>
      <c r="F64" s="25"/>
      <c r="G64" s="26"/>
      <c r="H64" s="27"/>
      <c r="I64" s="27"/>
      <c r="J64" s="26"/>
      <c r="Q64" s="28"/>
    </row>
    <row r="65" spans="3:17">
      <c r="C65" s="25"/>
      <c r="D65" s="24"/>
      <c r="E65" s="25"/>
      <c r="F65" s="25"/>
      <c r="G65" s="26"/>
      <c r="H65" s="27"/>
      <c r="I65" s="27"/>
      <c r="J65" s="26"/>
      <c r="Q65" s="28"/>
    </row>
    <row r="66" spans="3:17">
      <c r="C66" s="25"/>
      <c r="D66" s="24"/>
      <c r="E66" s="25"/>
      <c r="F66" s="25"/>
      <c r="G66" s="26"/>
      <c r="H66" s="27"/>
      <c r="I66" s="27"/>
      <c r="J66" s="26"/>
      <c r="Q66" s="28"/>
    </row>
    <row r="67" spans="3:17">
      <c r="C67" s="25"/>
      <c r="D67" s="24"/>
      <c r="E67" s="25"/>
      <c r="F67" s="25"/>
      <c r="G67" s="32"/>
      <c r="H67" s="27"/>
      <c r="I67" s="27"/>
      <c r="J67" s="32"/>
      <c r="Q67" s="28"/>
    </row>
    <row r="68" spans="3:17">
      <c r="C68" s="25"/>
      <c r="D68" s="24"/>
      <c r="E68" s="25"/>
      <c r="F68" s="25"/>
      <c r="G68" s="32"/>
      <c r="H68" s="27"/>
      <c r="I68" s="27"/>
      <c r="J68" s="32"/>
      <c r="Q68" s="28"/>
    </row>
    <row r="69" spans="3:17">
      <c r="C69" s="25"/>
      <c r="D69" s="24"/>
      <c r="E69" s="25"/>
      <c r="F69" s="25"/>
      <c r="G69" s="32"/>
      <c r="H69" s="27"/>
      <c r="I69" s="27"/>
      <c r="J69" s="32"/>
      <c r="Q69" s="28"/>
    </row>
    <row r="70" spans="3:17">
      <c r="C70" s="25"/>
      <c r="D70" s="24"/>
      <c r="E70" s="25"/>
      <c r="F70" s="25"/>
      <c r="G70" s="32"/>
      <c r="H70" s="27"/>
      <c r="I70" s="27"/>
      <c r="J70" s="32"/>
      <c r="Q70" s="28"/>
    </row>
    <row r="71" spans="3:17">
      <c r="C71" s="25"/>
      <c r="D71" s="24"/>
      <c r="E71" s="25"/>
      <c r="F71" s="25"/>
      <c r="G71" s="32"/>
      <c r="H71" s="27"/>
      <c r="I71" s="27"/>
      <c r="J71" s="32"/>
      <c r="Q71" s="28"/>
    </row>
    <row r="72" spans="3:17">
      <c r="C72" s="25"/>
      <c r="D72" s="24"/>
      <c r="E72" s="25"/>
      <c r="F72" s="25"/>
      <c r="G72" s="32"/>
      <c r="H72" s="27"/>
      <c r="I72" s="27"/>
      <c r="J72" s="32"/>
      <c r="Q72" s="28"/>
    </row>
    <row r="73" spans="3:17">
      <c r="C73" s="25"/>
      <c r="D73" s="24"/>
      <c r="E73" s="25"/>
      <c r="F73" s="25"/>
      <c r="G73" s="32"/>
      <c r="H73" s="27"/>
      <c r="I73" s="27"/>
      <c r="J73" s="32"/>
      <c r="Q73" s="28"/>
    </row>
    <row r="74" spans="3:17">
      <c r="C74" s="25"/>
      <c r="D74" s="24"/>
      <c r="E74" s="25"/>
      <c r="F74" s="25"/>
      <c r="G74" s="32"/>
      <c r="H74" s="27"/>
      <c r="I74" s="27"/>
      <c r="J74" s="32"/>
      <c r="Q74" s="28"/>
    </row>
    <row r="75" spans="3:17">
      <c r="C75" s="25"/>
      <c r="D75" s="24"/>
      <c r="E75" s="25"/>
      <c r="F75" s="25"/>
      <c r="G75" s="32"/>
      <c r="H75" s="27"/>
      <c r="I75" s="27"/>
      <c r="J75" s="32"/>
      <c r="Q75" s="28"/>
    </row>
    <row r="76" spans="3:17">
      <c r="C76" s="25"/>
      <c r="D76" s="24"/>
      <c r="E76" s="25"/>
      <c r="F76" s="25"/>
      <c r="G76" s="32"/>
      <c r="H76" s="27"/>
      <c r="I76" s="27"/>
      <c r="J76" s="32"/>
      <c r="Q76" s="28"/>
    </row>
    <row r="77" spans="3:17">
      <c r="C77" s="25"/>
      <c r="D77" s="24"/>
      <c r="E77" s="25"/>
      <c r="F77" s="25"/>
      <c r="G77" s="32"/>
      <c r="H77" s="27"/>
      <c r="I77" s="27"/>
      <c r="J77" s="32"/>
      <c r="Q77" s="28"/>
    </row>
    <row r="78" spans="3:17">
      <c r="C78" s="25"/>
      <c r="D78" s="24"/>
      <c r="E78" s="25"/>
      <c r="F78" s="25"/>
      <c r="G78" s="32"/>
      <c r="H78" s="27"/>
      <c r="I78" s="27"/>
      <c r="J78" s="32"/>
      <c r="Q78" s="28"/>
    </row>
    <row r="79" spans="3:17">
      <c r="C79" s="25"/>
      <c r="D79" s="24"/>
      <c r="E79" s="25"/>
      <c r="F79" s="25"/>
      <c r="G79" s="32"/>
      <c r="H79" s="27"/>
      <c r="I79" s="27"/>
      <c r="J79" s="32"/>
      <c r="Q79" s="28"/>
    </row>
    <row r="80" spans="3:17">
      <c r="C80" s="25"/>
      <c r="D80" s="24"/>
      <c r="E80" s="25"/>
      <c r="F80" s="25"/>
      <c r="G80" s="26"/>
      <c r="H80" s="27"/>
      <c r="I80" s="27"/>
      <c r="J80" s="26"/>
      <c r="P80" s="15"/>
      <c r="Q80" s="28"/>
    </row>
    <row r="81" spans="3:17">
      <c r="C81" s="25"/>
      <c r="D81" s="24"/>
      <c r="E81" s="25"/>
      <c r="F81" s="25"/>
      <c r="G81" s="26"/>
      <c r="H81" s="27"/>
      <c r="I81" s="27"/>
      <c r="J81" s="26"/>
      <c r="P81" s="15"/>
      <c r="Q81" s="28"/>
    </row>
    <row r="82" spans="3:17">
      <c r="C82" s="25"/>
      <c r="D82" s="24"/>
      <c r="E82" s="25"/>
      <c r="F82" s="25"/>
      <c r="G82" s="27"/>
      <c r="H82" s="27"/>
      <c r="I82" s="27"/>
      <c r="J82" s="27"/>
      <c r="Q82" s="28"/>
    </row>
    <row r="83" spans="3:17">
      <c r="C83" s="25"/>
      <c r="D83" s="24"/>
      <c r="E83" s="25"/>
      <c r="F83" s="25"/>
      <c r="G83" s="26"/>
      <c r="H83" s="27"/>
      <c r="I83" s="27"/>
      <c r="J83" s="26"/>
      <c r="P83" s="15"/>
      <c r="Q83" s="28"/>
    </row>
    <row r="84" spans="3:17">
      <c r="C84" s="25"/>
      <c r="D84" s="24"/>
      <c r="E84" s="25"/>
      <c r="F84" s="25"/>
      <c r="G84" s="26"/>
      <c r="H84" s="27"/>
      <c r="I84" s="27"/>
      <c r="J84" s="26"/>
      <c r="P84" s="15"/>
      <c r="Q84" s="28"/>
    </row>
    <row r="85" spans="3:17">
      <c r="C85" s="25"/>
      <c r="D85" s="24"/>
      <c r="E85" s="25"/>
      <c r="F85" s="25"/>
      <c r="G85" s="26"/>
      <c r="H85" s="27"/>
      <c r="I85" s="27"/>
      <c r="J85" s="26"/>
      <c r="P85" s="15"/>
      <c r="Q85" s="28"/>
    </row>
    <row r="86" spans="3:17">
      <c r="C86" s="25"/>
      <c r="D86" s="24"/>
      <c r="E86" s="25"/>
      <c r="F86" s="25"/>
      <c r="G86" s="26"/>
      <c r="H86" s="27"/>
      <c r="I86" s="27"/>
      <c r="J86" s="26"/>
      <c r="P86" s="15"/>
      <c r="Q86" s="28"/>
    </row>
    <row r="87" spans="3:17">
      <c r="C87" s="25"/>
      <c r="D87" s="24"/>
      <c r="E87" s="25"/>
      <c r="F87" s="25"/>
      <c r="G87" s="26"/>
      <c r="H87" s="27"/>
      <c r="I87" s="27"/>
      <c r="J87" s="26"/>
      <c r="P87" s="15"/>
      <c r="Q87" s="28"/>
    </row>
    <row r="88" spans="3:17">
      <c r="C88" s="25"/>
      <c r="D88" s="24"/>
      <c r="E88" s="25"/>
      <c r="F88" s="25"/>
      <c r="G88" s="26"/>
      <c r="H88" s="27"/>
      <c r="I88" s="27"/>
      <c r="J88" s="26"/>
      <c r="P88" s="15"/>
      <c r="Q88" s="28"/>
    </row>
    <row r="89" spans="3:17">
      <c r="C89" s="25"/>
      <c r="D89" s="24"/>
      <c r="E89" s="25"/>
      <c r="F89" s="25"/>
      <c r="G89" s="26"/>
      <c r="H89" s="27"/>
      <c r="I89" s="27"/>
      <c r="J89" s="26"/>
      <c r="P89" s="15"/>
      <c r="Q89" s="28"/>
    </row>
    <row r="90" spans="3:17">
      <c r="C90" s="25"/>
      <c r="D90" s="24"/>
      <c r="E90" s="25"/>
      <c r="F90" s="25"/>
      <c r="G90" s="26"/>
      <c r="H90" s="27"/>
      <c r="I90" s="27"/>
      <c r="J90" s="26"/>
      <c r="P90" s="15"/>
      <c r="Q90" s="28"/>
    </row>
    <row r="91" spans="3:17">
      <c r="C91" s="25"/>
      <c r="D91" s="24"/>
      <c r="E91" s="25"/>
      <c r="F91" s="25"/>
      <c r="G91" s="26"/>
      <c r="H91" s="27"/>
      <c r="I91" s="27"/>
      <c r="J91" s="26"/>
      <c r="P91" s="15"/>
      <c r="Q91" s="28"/>
    </row>
    <row r="92" spans="3:17">
      <c r="C92" s="25"/>
      <c r="D92" s="24"/>
      <c r="E92" s="25"/>
      <c r="F92" s="25"/>
      <c r="G92" s="26"/>
      <c r="H92" s="27"/>
      <c r="I92" s="27"/>
      <c r="J92" s="26"/>
      <c r="P92" s="15"/>
      <c r="Q92" s="28"/>
    </row>
    <row r="93" spans="3:17">
      <c r="C93" s="25"/>
      <c r="D93" s="24"/>
      <c r="E93" s="25"/>
      <c r="F93" s="25"/>
      <c r="G93" s="26"/>
      <c r="H93" s="27"/>
      <c r="I93" s="27"/>
      <c r="J93" s="26"/>
      <c r="P93" s="15"/>
      <c r="Q93" s="28"/>
    </row>
    <row r="94" spans="3:17">
      <c r="C94" s="25"/>
      <c r="D94" s="24"/>
      <c r="E94" s="25"/>
      <c r="F94" s="25"/>
      <c r="G94" s="26"/>
      <c r="H94" s="27"/>
      <c r="I94" s="27"/>
      <c r="J94" s="26"/>
      <c r="P94" s="15"/>
      <c r="Q94" s="28"/>
    </row>
    <row r="95" spans="3:17">
      <c r="C95" s="25"/>
      <c r="D95" s="24"/>
      <c r="E95" s="25"/>
      <c r="F95" s="25"/>
      <c r="G95" s="26"/>
      <c r="H95" s="27"/>
      <c r="I95" s="27"/>
      <c r="J95" s="26"/>
      <c r="P95" s="15"/>
      <c r="Q95" s="28"/>
    </row>
    <row r="96" spans="3:17">
      <c r="C96" s="25"/>
      <c r="D96" s="24"/>
      <c r="E96" s="25"/>
      <c r="F96" s="25"/>
      <c r="G96" s="26"/>
      <c r="H96" s="27"/>
      <c r="I96" s="27"/>
      <c r="J96" s="26"/>
      <c r="P96" s="15"/>
      <c r="Q96" s="28"/>
    </row>
    <row r="97" spans="3:17">
      <c r="C97" s="25"/>
      <c r="D97" s="24"/>
      <c r="E97" s="25"/>
      <c r="F97" s="25"/>
      <c r="G97" s="26"/>
      <c r="H97" s="27"/>
      <c r="I97" s="27"/>
      <c r="J97" s="26"/>
      <c r="P97" s="15"/>
      <c r="Q97" s="28"/>
    </row>
    <row r="98" spans="3:17">
      <c r="C98" s="25"/>
      <c r="D98" s="24"/>
      <c r="E98" s="25"/>
      <c r="F98" s="25"/>
      <c r="G98" s="26"/>
      <c r="H98" s="27"/>
      <c r="I98" s="27"/>
      <c r="J98" s="26"/>
      <c r="P98" s="15"/>
      <c r="Q98" s="28"/>
    </row>
    <row r="99" spans="3:17">
      <c r="C99" s="25"/>
      <c r="D99" s="24"/>
      <c r="E99" s="25"/>
      <c r="F99" s="25"/>
      <c r="G99" s="26"/>
      <c r="H99" s="27"/>
      <c r="I99" s="27"/>
      <c r="J99" s="26"/>
      <c r="P99" s="15"/>
      <c r="Q99" s="28"/>
    </row>
    <row r="100" spans="3:17">
      <c r="C100" s="25"/>
      <c r="D100" s="24"/>
      <c r="E100" s="25"/>
      <c r="F100" s="25"/>
      <c r="G100" s="26"/>
      <c r="H100" s="27"/>
      <c r="I100" s="27"/>
      <c r="J100" s="26"/>
      <c r="P100" s="15"/>
      <c r="Q100" s="28"/>
    </row>
    <row r="101" spans="3:17">
      <c r="C101" s="25"/>
      <c r="D101" s="24"/>
      <c r="E101" s="25"/>
      <c r="F101" s="25"/>
      <c r="G101" s="26"/>
      <c r="H101" s="27"/>
      <c r="I101" s="27"/>
      <c r="J101" s="26"/>
      <c r="P101" s="15"/>
      <c r="Q101" s="28"/>
    </row>
    <row r="102" spans="3:17">
      <c r="C102" s="25"/>
      <c r="D102" s="24"/>
      <c r="E102" s="25"/>
      <c r="F102" s="25"/>
      <c r="G102" s="26"/>
      <c r="H102" s="27"/>
      <c r="I102" s="27"/>
      <c r="J102" s="26"/>
      <c r="P102" s="15"/>
      <c r="Q102" s="28"/>
    </row>
    <row r="103" spans="3:17">
      <c r="C103" s="25"/>
      <c r="D103" s="24"/>
      <c r="E103" s="25"/>
      <c r="F103" s="25"/>
      <c r="G103" s="26"/>
      <c r="H103" s="27"/>
      <c r="I103" s="27"/>
      <c r="J103" s="26"/>
      <c r="P103" s="15"/>
      <c r="Q103" s="28"/>
    </row>
    <row r="104" spans="3:17">
      <c r="C104" s="25"/>
      <c r="D104" s="24"/>
      <c r="E104" s="25"/>
      <c r="F104" s="25"/>
      <c r="G104" s="26"/>
      <c r="H104" s="27"/>
      <c r="I104" s="27"/>
      <c r="J104" s="26"/>
      <c r="P104" s="15"/>
      <c r="Q104" s="28"/>
    </row>
    <row r="105" spans="3:17">
      <c r="C105" s="25"/>
      <c r="D105" s="24"/>
      <c r="E105" s="25"/>
      <c r="F105" s="25"/>
      <c r="G105" s="27"/>
      <c r="H105" s="27"/>
      <c r="I105" s="27"/>
      <c r="J105" s="27"/>
      <c r="M105" s="18"/>
      <c r="Q105" s="28"/>
    </row>
    <row r="106" spans="3:17">
      <c r="C106" s="25"/>
      <c r="D106" s="24"/>
      <c r="E106" s="25"/>
      <c r="F106" s="25"/>
      <c r="G106" s="26"/>
      <c r="H106" s="27"/>
      <c r="I106" s="27"/>
      <c r="J106" s="26"/>
      <c r="P106" s="15"/>
      <c r="Q106" s="28"/>
    </row>
    <row r="107" spans="3:17">
      <c r="C107" s="25"/>
      <c r="D107" s="24"/>
      <c r="E107" s="25"/>
      <c r="F107" s="25"/>
      <c r="G107" s="26"/>
      <c r="H107" s="27"/>
      <c r="I107" s="27"/>
      <c r="J107" s="26"/>
      <c r="P107" s="15"/>
      <c r="Q107" s="28"/>
    </row>
    <row r="108" spans="3:17">
      <c r="C108" s="25"/>
      <c r="D108" s="24"/>
      <c r="E108" s="25"/>
      <c r="F108" s="25"/>
      <c r="G108" s="26"/>
      <c r="H108" s="27"/>
      <c r="I108" s="27"/>
      <c r="J108" s="26"/>
      <c r="P108" s="15"/>
      <c r="Q108" s="28"/>
    </row>
    <row r="109" spans="3:17">
      <c r="C109" s="25"/>
      <c r="D109" s="24"/>
      <c r="E109" s="25"/>
      <c r="F109" s="25"/>
      <c r="G109" s="26"/>
      <c r="H109" s="27"/>
      <c r="I109" s="27"/>
      <c r="J109" s="26"/>
      <c r="P109" s="15"/>
      <c r="Q109" s="28"/>
    </row>
    <row r="110" spans="3:17">
      <c r="C110" s="25"/>
      <c r="D110" s="24"/>
      <c r="E110" s="25"/>
      <c r="F110" s="25"/>
      <c r="G110" s="26"/>
      <c r="H110" s="27"/>
      <c r="I110" s="27"/>
      <c r="J110" s="26"/>
      <c r="P110" s="15"/>
      <c r="Q110" s="28"/>
    </row>
    <row r="111" spans="3:17">
      <c r="C111" s="25"/>
      <c r="D111" s="24"/>
      <c r="E111" s="25"/>
      <c r="F111" s="25"/>
      <c r="G111" s="26"/>
      <c r="H111" s="27"/>
      <c r="I111" s="27"/>
      <c r="J111" s="26"/>
      <c r="P111" s="15"/>
      <c r="Q111" s="28"/>
    </row>
    <row r="112" spans="3:17">
      <c r="C112" s="25"/>
      <c r="D112" s="24"/>
      <c r="E112" s="25"/>
      <c r="F112" s="25"/>
      <c r="G112" s="26"/>
      <c r="H112" s="27"/>
      <c r="I112" s="27"/>
      <c r="J112" s="26"/>
      <c r="P112" s="15"/>
      <c r="Q112" s="28"/>
    </row>
    <row r="113" spans="3:17">
      <c r="C113" s="25"/>
      <c r="D113" s="24"/>
      <c r="E113" s="25"/>
      <c r="F113" s="25"/>
      <c r="G113" s="26"/>
      <c r="H113" s="27"/>
      <c r="I113" s="27"/>
      <c r="J113" s="26"/>
      <c r="P113" s="15"/>
      <c r="Q113" s="28"/>
    </row>
    <row r="114" spans="3:17">
      <c r="C114" s="25"/>
      <c r="D114" s="24"/>
      <c r="E114" s="25"/>
      <c r="F114" s="25"/>
      <c r="G114" s="26"/>
      <c r="H114" s="27"/>
      <c r="I114" s="27"/>
      <c r="J114" s="26"/>
      <c r="P114" s="15"/>
      <c r="Q114" s="28"/>
    </row>
    <row r="115" spans="3:17">
      <c r="C115" s="25"/>
      <c r="D115" s="24"/>
      <c r="E115" s="25"/>
      <c r="F115" s="25"/>
      <c r="G115" s="26"/>
      <c r="H115" s="27"/>
      <c r="I115" s="27"/>
      <c r="J115" s="26"/>
      <c r="P115" s="15"/>
      <c r="Q115" s="28"/>
    </row>
    <row r="116" spans="3:17">
      <c r="C116" s="25"/>
      <c r="D116" s="24"/>
      <c r="E116" s="25"/>
      <c r="F116" s="25"/>
      <c r="G116" s="26"/>
      <c r="H116" s="27"/>
      <c r="I116" s="27"/>
      <c r="J116" s="26"/>
      <c r="P116" s="15"/>
      <c r="Q116" s="28"/>
    </row>
    <row r="117" spans="3:17">
      <c r="C117" s="25"/>
      <c r="D117" s="24"/>
      <c r="E117" s="25"/>
      <c r="F117" s="25"/>
      <c r="G117" s="26"/>
      <c r="H117" s="27"/>
      <c r="I117" s="27"/>
      <c r="J117" s="26"/>
      <c r="P117" s="15"/>
      <c r="Q117" s="28"/>
    </row>
    <row r="118" spans="3:17">
      <c r="C118" s="25"/>
      <c r="D118" s="24"/>
      <c r="E118" s="25"/>
      <c r="F118" s="25"/>
      <c r="G118" s="26"/>
      <c r="H118" s="27"/>
      <c r="I118" s="27"/>
      <c r="J118" s="26"/>
      <c r="P118" s="15"/>
      <c r="Q118" s="28"/>
    </row>
    <row r="119" spans="3:17">
      <c r="C119" s="25"/>
      <c r="D119" s="24"/>
      <c r="E119" s="25"/>
      <c r="F119" s="25"/>
      <c r="G119" s="26"/>
      <c r="H119" s="27"/>
      <c r="I119" s="27"/>
      <c r="J119" s="26"/>
      <c r="P119" s="15"/>
      <c r="Q119" s="28"/>
    </row>
    <row r="120" spans="3:17">
      <c r="C120" s="25"/>
      <c r="D120" s="24"/>
      <c r="E120" s="25"/>
      <c r="F120" s="25"/>
      <c r="G120" s="26"/>
      <c r="H120" s="27"/>
      <c r="I120" s="27"/>
      <c r="J120" s="26"/>
      <c r="P120" s="15"/>
      <c r="Q120" s="28"/>
    </row>
    <row r="121" spans="3:17">
      <c r="C121" s="25"/>
      <c r="D121" s="24"/>
      <c r="E121" s="25"/>
      <c r="F121" s="25"/>
      <c r="G121" s="26"/>
      <c r="H121" s="27"/>
      <c r="I121" s="27"/>
      <c r="J121" s="26"/>
      <c r="P121" s="15"/>
      <c r="Q121" s="28"/>
    </row>
    <row r="122" spans="3:17">
      <c r="C122" s="25"/>
      <c r="D122" s="24"/>
      <c r="E122" s="25"/>
      <c r="F122" s="25"/>
      <c r="G122" s="26"/>
      <c r="H122" s="27"/>
      <c r="I122" s="27"/>
      <c r="J122" s="26"/>
      <c r="P122" s="15"/>
      <c r="Q122" s="28"/>
    </row>
    <row r="123" spans="3:17">
      <c r="C123" s="25"/>
      <c r="D123" s="24"/>
      <c r="E123" s="25"/>
      <c r="F123" s="25"/>
      <c r="G123" s="26"/>
      <c r="H123" s="27"/>
      <c r="I123" s="27"/>
      <c r="J123" s="26"/>
      <c r="P123" s="15"/>
      <c r="Q123" s="28"/>
    </row>
    <row r="124" spans="3:17">
      <c r="C124" s="25"/>
      <c r="D124" s="24"/>
      <c r="E124" s="25"/>
      <c r="F124" s="25"/>
      <c r="G124" s="26"/>
      <c r="H124" s="27"/>
      <c r="I124" s="27"/>
      <c r="J124" s="26"/>
      <c r="P124" s="15"/>
      <c r="Q124" s="28"/>
    </row>
    <row r="125" spans="3:17">
      <c r="C125" s="25"/>
      <c r="D125" s="24"/>
      <c r="E125" s="25"/>
      <c r="F125" s="25"/>
      <c r="G125" s="26"/>
      <c r="H125" s="27"/>
      <c r="I125" s="27"/>
      <c r="J125" s="26"/>
      <c r="P125" s="15"/>
      <c r="Q125" s="28"/>
    </row>
    <row r="126" spans="3:17">
      <c r="C126" s="25"/>
      <c r="D126" s="24"/>
      <c r="E126" s="25"/>
      <c r="F126" s="25"/>
      <c r="G126" s="26"/>
      <c r="H126" s="27"/>
      <c r="I126" s="27"/>
      <c r="J126" s="26"/>
      <c r="P126" s="15"/>
      <c r="Q126" s="28"/>
    </row>
    <row r="127" spans="3:17">
      <c r="C127" s="25"/>
      <c r="D127" s="24"/>
      <c r="E127" s="25"/>
      <c r="F127" s="25"/>
      <c r="G127" s="26"/>
      <c r="H127" s="27"/>
      <c r="I127" s="27"/>
      <c r="J127" s="26"/>
      <c r="P127" s="15"/>
      <c r="Q127" s="28"/>
    </row>
    <row r="128" spans="3:17">
      <c r="C128" s="25"/>
      <c r="D128" s="24"/>
      <c r="E128" s="25"/>
      <c r="F128" s="25"/>
      <c r="G128" s="26"/>
      <c r="H128" s="27"/>
      <c r="I128" s="27"/>
      <c r="J128" s="26"/>
      <c r="P128" s="15"/>
      <c r="Q128" s="28"/>
    </row>
    <row r="129" spans="3:17">
      <c r="C129" s="25"/>
      <c r="D129" s="24"/>
      <c r="E129" s="25"/>
      <c r="F129" s="25"/>
      <c r="G129" s="26"/>
      <c r="H129" s="27"/>
      <c r="I129" s="27"/>
      <c r="J129" s="26"/>
      <c r="P129" s="15"/>
      <c r="Q129" s="28"/>
    </row>
    <row r="130" spans="3:17">
      <c r="C130" s="25"/>
      <c r="D130" s="24"/>
      <c r="E130" s="25"/>
      <c r="F130" s="25"/>
      <c r="G130" s="26"/>
      <c r="H130" s="27"/>
      <c r="I130" s="27"/>
      <c r="J130" s="26"/>
      <c r="P130" s="15"/>
      <c r="Q130" s="28"/>
    </row>
    <row r="131" spans="3:17">
      <c r="C131" s="25"/>
      <c r="D131" s="24"/>
      <c r="E131" s="25"/>
      <c r="F131" s="25"/>
      <c r="G131" s="26"/>
      <c r="H131" s="27"/>
      <c r="I131" s="27"/>
      <c r="J131" s="26"/>
      <c r="P131" s="15"/>
      <c r="Q131" s="28"/>
    </row>
    <row r="132" spans="3:17">
      <c r="C132" s="25"/>
      <c r="D132" s="24"/>
      <c r="E132" s="25"/>
      <c r="F132" s="25"/>
      <c r="G132" s="26"/>
      <c r="H132" s="27"/>
      <c r="I132" s="27"/>
      <c r="J132" s="26"/>
      <c r="P132" s="15"/>
      <c r="Q132" s="28"/>
    </row>
    <row r="133" spans="3:17">
      <c r="C133" s="25"/>
      <c r="D133" s="24"/>
      <c r="E133" s="25"/>
      <c r="F133" s="25"/>
      <c r="G133" s="26"/>
      <c r="H133" s="27"/>
      <c r="I133" s="27"/>
      <c r="J133" s="26"/>
      <c r="P133" s="15"/>
      <c r="Q133" s="28"/>
    </row>
    <row r="134" spans="3:17">
      <c r="C134" s="25"/>
      <c r="D134" s="24"/>
      <c r="E134" s="25"/>
      <c r="F134" s="25"/>
      <c r="G134" s="26"/>
      <c r="H134" s="27"/>
      <c r="I134" s="27"/>
      <c r="J134" s="26"/>
      <c r="P134" s="15"/>
      <c r="Q134" s="28"/>
    </row>
    <row r="135" spans="3:17">
      <c r="C135" s="25"/>
      <c r="D135" s="24"/>
      <c r="E135" s="25"/>
      <c r="F135" s="25"/>
      <c r="G135" s="26"/>
      <c r="H135" s="27"/>
      <c r="I135" s="27"/>
      <c r="J135" s="26"/>
      <c r="P135" s="15"/>
      <c r="Q135" s="28"/>
    </row>
    <row r="136" spans="3:17">
      <c r="C136" s="25"/>
      <c r="D136" s="24"/>
      <c r="E136" s="25"/>
      <c r="F136" s="25"/>
      <c r="G136" s="26"/>
      <c r="H136" s="27"/>
      <c r="I136" s="27"/>
      <c r="J136" s="26"/>
      <c r="P136" s="15"/>
      <c r="Q136" s="28"/>
    </row>
    <row r="137" spans="3:17">
      <c r="C137" s="25"/>
      <c r="D137" s="24"/>
      <c r="E137" s="25"/>
      <c r="F137" s="25"/>
      <c r="G137" s="26"/>
      <c r="H137" s="27"/>
      <c r="I137" s="27"/>
      <c r="J137" s="26"/>
      <c r="P137" s="15"/>
      <c r="Q137" s="28"/>
    </row>
    <row r="138" spans="3:17">
      <c r="C138" s="25"/>
      <c r="D138" s="24"/>
      <c r="E138" s="25"/>
      <c r="F138" s="25"/>
      <c r="G138" s="26"/>
      <c r="H138" s="27"/>
      <c r="I138" s="27"/>
      <c r="J138" s="26"/>
      <c r="P138" s="15"/>
      <c r="Q138" s="28"/>
    </row>
    <row r="139" spans="3:17">
      <c r="C139" s="25"/>
      <c r="D139" s="24"/>
      <c r="E139" s="25"/>
      <c r="F139" s="25"/>
      <c r="G139" s="26"/>
      <c r="H139" s="27"/>
      <c r="I139" s="27"/>
      <c r="J139" s="26"/>
      <c r="P139" s="15"/>
      <c r="Q139" s="28"/>
    </row>
    <row r="140" spans="3:17">
      <c r="C140" s="25"/>
      <c r="D140" s="24"/>
      <c r="E140" s="25"/>
      <c r="F140" s="25"/>
      <c r="G140" s="26"/>
      <c r="H140" s="27"/>
      <c r="I140" s="27"/>
      <c r="J140" s="26"/>
      <c r="P140" s="15"/>
      <c r="Q140" s="28"/>
    </row>
    <row r="141" spans="3:17">
      <c r="C141" s="25"/>
      <c r="D141" s="24"/>
      <c r="E141" s="25"/>
      <c r="F141" s="25"/>
      <c r="G141" s="26"/>
      <c r="H141" s="27"/>
      <c r="I141" s="27"/>
      <c r="J141" s="26"/>
      <c r="P141" s="15"/>
      <c r="Q141" s="28"/>
    </row>
    <row r="142" spans="3:17">
      <c r="C142" s="25"/>
      <c r="D142" s="24"/>
      <c r="E142" s="25"/>
      <c r="F142" s="25"/>
      <c r="G142" s="26"/>
      <c r="H142" s="27"/>
      <c r="I142" s="27"/>
      <c r="J142" s="26"/>
      <c r="P142" s="15"/>
      <c r="Q142" s="28"/>
    </row>
    <row r="143" spans="3:17">
      <c r="C143" s="25"/>
      <c r="D143" s="24"/>
      <c r="E143" s="25"/>
      <c r="F143" s="25"/>
      <c r="G143" s="26"/>
      <c r="H143" s="27"/>
      <c r="I143" s="27"/>
      <c r="J143" s="26"/>
      <c r="P143" s="15"/>
      <c r="Q143" s="28"/>
    </row>
    <row r="144" spans="3:17">
      <c r="C144" s="25"/>
      <c r="D144" s="24"/>
      <c r="E144" s="25"/>
      <c r="F144" s="25"/>
      <c r="G144" s="26"/>
      <c r="H144" s="27"/>
      <c r="I144" s="27"/>
      <c r="J144" s="26"/>
      <c r="P144" s="15"/>
      <c r="Q144" s="28"/>
    </row>
    <row r="145" spans="1:18">
      <c r="A145" s="16"/>
      <c r="B145" s="16"/>
      <c r="C145" s="25"/>
      <c r="D145" s="24"/>
      <c r="E145" s="25"/>
      <c r="F145" s="25"/>
      <c r="G145" s="26"/>
      <c r="H145" s="27"/>
      <c r="I145" s="27"/>
      <c r="J145" s="26"/>
      <c r="K145" s="18"/>
      <c r="L145" s="18"/>
      <c r="M145" s="18"/>
      <c r="N145" s="18"/>
      <c r="O145" s="18"/>
      <c r="P145" s="16"/>
      <c r="Q145" s="28"/>
      <c r="R145" s="28"/>
    </row>
    <row r="146" spans="1:18">
      <c r="A146" s="16"/>
      <c r="B146" s="16"/>
      <c r="C146" s="25"/>
      <c r="D146" s="24"/>
      <c r="E146" s="25"/>
      <c r="F146" s="25"/>
      <c r="G146" s="26"/>
      <c r="H146" s="27"/>
      <c r="I146" s="27"/>
      <c r="J146" s="26"/>
      <c r="K146" s="18"/>
      <c r="L146" s="18"/>
      <c r="M146" s="18"/>
      <c r="N146" s="18"/>
      <c r="O146" s="18"/>
      <c r="P146" s="16"/>
      <c r="Q146" s="28"/>
      <c r="R146" s="28"/>
    </row>
    <row r="147" spans="1:18">
      <c r="A147" s="16"/>
      <c r="B147" s="16"/>
      <c r="C147" s="25"/>
      <c r="D147" s="24"/>
      <c r="E147" s="25"/>
      <c r="F147" s="25"/>
      <c r="G147" s="26"/>
      <c r="H147" s="27"/>
      <c r="I147" s="27"/>
      <c r="J147" s="26"/>
      <c r="K147" s="18"/>
      <c r="L147" s="18"/>
      <c r="M147" s="18"/>
      <c r="N147" s="18"/>
      <c r="O147" s="18"/>
      <c r="P147" s="16"/>
      <c r="Q147" s="28"/>
      <c r="R147" s="28"/>
    </row>
    <row r="148" spans="1:18">
      <c r="A148" s="16"/>
      <c r="B148" s="16"/>
      <c r="C148" s="25"/>
      <c r="D148" s="24"/>
      <c r="E148" s="25"/>
      <c r="F148" s="25"/>
      <c r="G148" s="26"/>
      <c r="H148" s="27"/>
      <c r="I148" s="27"/>
      <c r="J148" s="26"/>
      <c r="K148" s="17"/>
      <c r="L148" s="18"/>
      <c r="M148" s="18"/>
      <c r="N148" s="18"/>
      <c r="O148" s="18"/>
      <c r="P148" s="16"/>
      <c r="Q148" s="28"/>
      <c r="R148" s="28"/>
    </row>
    <row r="149" spans="1:18">
      <c r="A149" s="16"/>
      <c r="B149" s="16"/>
      <c r="C149" s="25"/>
      <c r="D149" s="24"/>
      <c r="E149" s="25"/>
      <c r="F149" s="25"/>
      <c r="G149" s="26"/>
      <c r="H149" s="27"/>
      <c r="I149" s="27"/>
      <c r="J149" s="26"/>
      <c r="K149" s="17"/>
      <c r="L149" s="18"/>
      <c r="M149" s="18"/>
      <c r="N149" s="18"/>
      <c r="O149" s="18"/>
      <c r="P149" s="16"/>
      <c r="Q149" s="28"/>
      <c r="R149" s="28"/>
    </row>
    <row r="150" spans="1:18">
      <c r="A150" s="16"/>
      <c r="B150" s="16"/>
      <c r="C150" s="25"/>
      <c r="D150" s="24"/>
      <c r="E150" s="25"/>
      <c r="F150" s="25"/>
      <c r="G150" s="26"/>
      <c r="H150" s="27"/>
      <c r="I150" s="27"/>
      <c r="J150" s="26"/>
      <c r="K150" s="18"/>
      <c r="L150" s="18"/>
      <c r="M150" s="18"/>
      <c r="N150" s="18"/>
      <c r="O150" s="18"/>
      <c r="P150" s="16"/>
      <c r="Q150" s="28"/>
      <c r="R150" s="28"/>
    </row>
    <row r="151" spans="1:18">
      <c r="C151" s="25"/>
      <c r="D151" s="24"/>
      <c r="E151" s="25"/>
      <c r="F151" s="25"/>
      <c r="G151" s="26"/>
      <c r="H151" s="27"/>
      <c r="I151" s="27"/>
      <c r="J151" s="26"/>
      <c r="P151" s="15"/>
      <c r="Q151" s="28"/>
    </row>
    <row r="152" spans="1:18">
      <c r="A152" s="16"/>
      <c r="B152" s="16"/>
      <c r="C152" s="25"/>
      <c r="D152" s="24"/>
      <c r="E152" s="25"/>
      <c r="F152" s="25"/>
      <c r="G152" s="26"/>
      <c r="H152" s="27"/>
      <c r="I152" s="27"/>
      <c r="J152" s="26"/>
      <c r="K152" s="18"/>
      <c r="L152" s="18"/>
      <c r="M152" s="18"/>
      <c r="N152" s="18"/>
      <c r="O152" s="18"/>
      <c r="P152" s="16"/>
      <c r="Q152" s="28"/>
      <c r="R152" s="28"/>
    </row>
    <row r="153" spans="1:18">
      <c r="A153" s="16"/>
      <c r="B153" s="16"/>
      <c r="C153" s="25"/>
      <c r="D153" s="24"/>
      <c r="E153" s="25"/>
      <c r="F153" s="25"/>
      <c r="G153" s="26"/>
      <c r="H153" s="27"/>
      <c r="I153" s="27"/>
      <c r="J153" s="26"/>
      <c r="K153" s="18"/>
      <c r="L153" s="18"/>
      <c r="M153" s="18"/>
      <c r="N153" s="18"/>
      <c r="O153" s="18"/>
      <c r="P153" s="16"/>
      <c r="Q153" s="28"/>
      <c r="R153" s="28"/>
    </row>
    <row r="154" spans="1:18">
      <c r="A154" s="16"/>
      <c r="B154" s="16"/>
      <c r="C154" s="25"/>
      <c r="D154" s="24"/>
      <c r="E154" s="25"/>
      <c r="F154" s="25"/>
      <c r="G154" s="26"/>
      <c r="H154" s="27"/>
      <c r="I154" s="27"/>
      <c r="J154" s="26"/>
      <c r="K154" s="18"/>
      <c r="L154" s="18"/>
      <c r="M154" s="18"/>
      <c r="N154" s="18"/>
      <c r="O154" s="18"/>
      <c r="P154" s="29"/>
      <c r="Q154" s="28"/>
      <c r="R154" s="28"/>
    </row>
    <row r="155" spans="1:18">
      <c r="A155" s="16"/>
      <c r="B155" s="16"/>
      <c r="C155" s="25"/>
      <c r="D155" s="24"/>
      <c r="E155" s="25"/>
      <c r="F155" s="25"/>
      <c r="G155" s="26"/>
      <c r="H155" s="27"/>
      <c r="I155" s="27"/>
      <c r="J155" s="26"/>
      <c r="K155" s="18"/>
      <c r="L155" s="18"/>
      <c r="M155" s="18"/>
      <c r="N155" s="18"/>
      <c r="O155" s="18"/>
      <c r="P155" s="16"/>
      <c r="Q155" s="28"/>
      <c r="R155" s="28"/>
    </row>
    <row r="156" spans="1:18">
      <c r="A156" s="16"/>
      <c r="B156" s="16"/>
      <c r="C156" s="25"/>
      <c r="D156" s="24"/>
      <c r="E156" s="25"/>
      <c r="F156" s="25"/>
      <c r="G156" s="26"/>
      <c r="H156" s="27"/>
      <c r="I156" s="27"/>
      <c r="J156" s="26"/>
      <c r="K156" s="18"/>
      <c r="L156" s="18"/>
      <c r="M156" s="18"/>
      <c r="N156" s="18"/>
      <c r="O156" s="18"/>
      <c r="P156" s="16"/>
      <c r="Q156" s="28"/>
      <c r="R156" s="28"/>
    </row>
    <row r="157" spans="1:18">
      <c r="A157" s="16"/>
      <c r="B157" s="16"/>
      <c r="C157" s="25"/>
      <c r="D157" s="24"/>
      <c r="E157" s="25"/>
      <c r="F157" s="25"/>
      <c r="G157" s="26"/>
      <c r="H157" s="27"/>
      <c r="I157" s="27"/>
      <c r="J157" s="26"/>
      <c r="K157" s="18"/>
      <c r="L157" s="18"/>
      <c r="M157" s="18"/>
      <c r="N157" s="18"/>
      <c r="O157" s="18"/>
      <c r="P157" s="16"/>
      <c r="Q157" s="28"/>
      <c r="R157" s="28"/>
    </row>
    <row r="158" spans="1:18">
      <c r="A158" s="16"/>
      <c r="B158" s="16"/>
      <c r="C158" s="25"/>
      <c r="D158" s="24"/>
      <c r="E158" s="25"/>
      <c r="F158" s="25"/>
      <c r="G158" s="26"/>
      <c r="H158" s="27"/>
      <c r="I158" s="27"/>
      <c r="J158" s="26"/>
      <c r="K158" s="18"/>
      <c r="L158" s="18"/>
      <c r="M158" s="18"/>
      <c r="N158" s="18"/>
      <c r="O158" s="18"/>
      <c r="P158" s="16"/>
      <c r="Q158" s="28"/>
      <c r="R158" s="28"/>
    </row>
    <row r="159" spans="1:18">
      <c r="A159" s="16"/>
      <c r="B159" s="16"/>
      <c r="C159" s="25"/>
      <c r="D159" s="24"/>
      <c r="E159" s="25"/>
      <c r="F159" s="25"/>
      <c r="G159" s="26"/>
      <c r="H159" s="27"/>
      <c r="I159" s="27"/>
      <c r="J159" s="26"/>
      <c r="K159" s="18"/>
      <c r="L159" s="18"/>
      <c r="M159" s="18"/>
      <c r="N159" s="18"/>
      <c r="O159" s="18"/>
      <c r="P159" s="29"/>
      <c r="Q159" s="28"/>
      <c r="R159" s="28"/>
    </row>
    <row r="160" spans="1:18">
      <c r="A160" s="16"/>
      <c r="B160" s="16"/>
      <c r="C160" s="25"/>
      <c r="D160" s="24"/>
      <c r="E160" s="25"/>
      <c r="F160" s="25"/>
      <c r="G160" s="26"/>
      <c r="H160" s="27"/>
      <c r="I160" s="27"/>
      <c r="J160" s="26"/>
      <c r="K160" s="18"/>
      <c r="L160" s="18"/>
      <c r="M160" s="18"/>
      <c r="N160" s="18"/>
      <c r="O160" s="18"/>
      <c r="P160" s="16"/>
      <c r="Q160" s="28"/>
      <c r="R160" s="28"/>
    </row>
    <row r="161" spans="1:18">
      <c r="A161" s="16"/>
      <c r="B161" s="16"/>
      <c r="C161" s="25"/>
      <c r="D161" s="24"/>
      <c r="E161" s="25"/>
      <c r="F161" s="25"/>
      <c r="G161" s="26"/>
      <c r="H161" s="27"/>
      <c r="I161" s="27"/>
      <c r="J161" s="26"/>
      <c r="K161" s="18"/>
      <c r="L161" s="18"/>
      <c r="M161" s="18"/>
      <c r="N161" s="18"/>
      <c r="O161" s="18"/>
      <c r="P161" s="29"/>
      <c r="Q161" s="28"/>
      <c r="R161" s="28"/>
    </row>
    <row r="162" spans="1:18">
      <c r="A162" s="16"/>
      <c r="B162" s="16"/>
      <c r="C162" s="25"/>
      <c r="D162" s="24"/>
      <c r="E162" s="25"/>
      <c r="F162" s="25"/>
      <c r="G162" s="26"/>
      <c r="H162" s="27"/>
      <c r="I162" s="27"/>
      <c r="J162" s="26"/>
      <c r="K162" s="18"/>
      <c r="L162" s="18"/>
      <c r="M162" s="18"/>
      <c r="N162" s="18"/>
      <c r="O162" s="18"/>
      <c r="P162" s="16"/>
      <c r="Q162" s="28"/>
      <c r="R162" s="28"/>
    </row>
    <row r="163" spans="1:18">
      <c r="A163" s="16"/>
      <c r="B163" s="16"/>
      <c r="C163" s="25"/>
      <c r="D163" s="24"/>
      <c r="E163" s="25"/>
      <c r="F163" s="25"/>
      <c r="G163" s="26"/>
      <c r="H163" s="27"/>
      <c r="I163" s="27"/>
      <c r="J163" s="26"/>
      <c r="K163" s="18"/>
      <c r="L163" s="18"/>
      <c r="M163" s="18"/>
      <c r="N163" s="18"/>
      <c r="O163" s="18"/>
      <c r="P163" s="16"/>
      <c r="Q163" s="28"/>
      <c r="R163" s="28"/>
    </row>
    <row r="164" spans="1:18">
      <c r="A164" s="16"/>
      <c r="B164" s="16"/>
      <c r="C164" s="25"/>
      <c r="D164" s="24"/>
      <c r="E164" s="25"/>
      <c r="F164" s="25"/>
      <c r="G164" s="26"/>
      <c r="H164" s="27"/>
      <c r="I164" s="27"/>
      <c r="J164" s="26"/>
      <c r="K164" s="18"/>
      <c r="L164" s="18"/>
      <c r="M164" s="18"/>
      <c r="N164" s="18"/>
      <c r="O164" s="18"/>
      <c r="P164" s="16"/>
      <c r="Q164" s="28"/>
      <c r="R164" s="28"/>
    </row>
    <row r="165" spans="1:18">
      <c r="A165" s="16"/>
      <c r="B165" s="16"/>
      <c r="C165" s="25"/>
      <c r="D165" s="24"/>
      <c r="E165" s="25"/>
      <c r="F165" s="25"/>
      <c r="G165" s="26"/>
      <c r="H165" s="27"/>
      <c r="I165" s="27"/>
      <c r="J165" s="26"/>
      <c r="K165" s="18"/>
      <c r="L165" s="18"/>
      <c r="M165" s="18"/>
      <c r="N165" s="18"/>
      <c r="O165" s="18"/>
      <c r="P165" s="29"/>
      <c r="Q165" s="28"/>
      <c r="R165" s="28"/>
    </row>
    <row r="166" spans="1:18">
      <c r="A166" s="16"/>
      <c r="B166" s="16"/>
      <c r="C166" s="25"/>
      <c r="D166" s="24"/>
      <c r="E166" s="25"/>
      <c r="F166" s="25"/>
      <c r="G166" s="26"/>
      <c r="H166" s="27"/>
      <c r="I166" s="27"/>
      <c r="J166" s="26"/>
      <c r="K166" s="18"/>
      <c r="L166" s="18"/>
      <c r="M166" s="18"/>
      <c r="N166" s="18"/>
      <c r="O166" s="18"/>
      <c r="P166" s="29"/>
      <c r="Q166" s="28"/>
      <c r="R166" s="28"/>
    </row>
    <row r="167" spans="1:18">
      <c r="A167" s="16"/>
      <c r="B167" s="16"/>
      <c r="C167" s="30"/>
      <c r="D167" s="24"/>
      <c r="E167" s="25"/>
      <c r="F167" s="25"/>
      <c r="G167" s="26"/>
      <c r="H167" s="27"/>
      <c r="I167" s="27"/>
      <c r="J167" s="26"/>
      <c r="K167" s="18"/>
      <c r="L167" s="18"/>
      <c r="M167" s="18"/>
      <c r="N167" s="18"/>
      <c r="O167" s="18"/>
      <c r="P167" s="29"/>
      <c r="Q167" s="28"/>
      <c r="R167" s="28"/>
    </row>
  </sheetData>
  <autoFilter ref="A1:R167" xr:uid="{00000000-0001-0000-0100-000000000000}">
    <sortState xmlns:xlrd2="http://schemas.microsoft.com/office/spreadsheetml/2017/richdata2" ref="A2:R167">
      <sortCondition descending="1" ref="A1"/>
    </sortState>
  </autoFilter>
  <conditionalFormatting sqref="A2:B3 A4 A5:B167">
    <cfRule type="containsText" dxfId="6" priority="3" operator="containsText" text="RSV">
      <formula>NOT(ISERROR(SEARCH("RSV",A2)))</formula>
    </cfRule>
    <cfRule type="containsText" dxfId="5" priority="4" operator="containsText" text="Rhinovirus">
      <formula>NOT(ISERROR(SEARCH("Rhinovirus",A2)))</formula>
    </cfRule>
    <cfRule type="containsText" dxfId="4" priority="5" operator="containsText" text="Influenza B">
      <formula>NOT(ISERROR(SEARCH("Influenza B",A2)))</formula>
    </cfRule>
    <cfRule type="containsText" dxfId="3" priority="6" operator="containsText" text="Influenza A">
      <formula>NOT(ISERROR(SEARCH("Influenza A",A2)))</formula>
    </cfRule>
    <cfRule type="containsText" dxfId="2" priority="7" operator="containsText" text="Recovered COVID Case">
      <formula>NOT(ISERROR(SEARCH("Recovered COVID Case",A2)))</formula>
    </cfRule>
    <cfRule type="containsText" dxfId="1" priority="8" operator="containsText" text="COVID Close Contact">
      <formula>NOT(ISERROR(SEARCH("COVID Close Contact",A2)))</formula>
    </cfRule>
    <cfRule type="containsText" dxfId="0" priority="9" operator="containsText" text="COVID Positive">
      <formula>NOT(ISERROR(SEARCH("COVID Positive",A2)))</formula>
    </cfRule>
  </conditionalFormatting>
  <dataValidations count="4">
    <dataValidation type="list" allowBlank="1" showInputMessage="1" showErrorMessage="1" sqref="N2:N1048576" xr:uid="{1DC0DD5C-EA95-43B6-A8E0-6DFB0A9E73D5}">
      <formula1>"PCR, RAT, RAT+PCR, Stool Sample, Skin Scraping"</formula1>
    </dataValidation>
    <dataValidation type="list" allowBlank="1" showInputMessage="1" showErrorMessage="1" sqref="A2:A1048576" xr:uid="{44D3A2EE-553C-4F48-8DD1-3B14A8FB9B7C}">
      <formula1>"COVID-19,Influenza,RSV,Other ARI,Gastroenteritis,Rash illness"</formula1>
    </dataValidation>
    <dataValidation type="list" allowBlank="1" showInputMessage="1" showErrorMessage="1" sqref="J2:J1048576" xr:uid="{5616345A-C4F3-42F4-866A-D3B5EE0D90B2}">
      <formula1>"Yes, No, Unknown"</formula1>
    </dataValidation>
    <dataValidation type="list" allowBlank="1" showInputMessage="1" showErrorMessage="1" sqref="B2:B3 B5:B1048576" xr:uid="{4A8FC1E2-2432-407B-97FD-9CF9F620D214}">
      <formula1>"Active case,Recovered,Close contact(COVID-19)"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F7"/>
  <sheetViews>
    <sheetView workbookViewId="0">
      <selection activeCell="B5" sqref="B5"/>
    </sheetView>
  </sheetViews>
  <sheetFormatPr defaultRowHeight="15"/>
  <sheetData>
    <row r="1" spans="1:6">
      <c r="A1" s="2" t="s">
        <v>43</v>
      </c>
      <c r="B1" s="1" t="s">
        <v>44</v>
      </c>
      <c r="C1" s="3" t="s">
        <v>45</v>
      </c>
      <c r="D1" s="1" t="s">
        <v>46</v>
      </c>
      <c r="E1" s="1" t="s">
        <v>47</v>
      </c>
      <c r="F1" s="1" t="s">
        <v>48</v>
      </c>
    </row>
    <row r="2" spans="1:6">
      <c r="A2" s="4" t="s">
        <v>49</v>
      </c>
      <c r="B2" s="5" t="s">
        <v>50</v>
      </c>
      <c r="C2" s="3" t="s">
        <v>51</v>
      </c>
      <c r="D2" s="1" t="s">
        <v>52</v>
      </c>
      <c r="E2" s="1" t="s">
        <v>53</v>
      </c>
      <c r="F2" s="1" t="s">
        <v>54</v>
      </c>
    </row>
    <row r="3" spans="1:6">
      <c r="A3" s="6" t="s">
        <v>55</v>
      </c>
      <c r="B3" s="7" t="s">
        <v>56</v>
      </c>
      <c r="C3" s="1"/>
      <c r="D3" s="1" t="s">
        <v>57</v>
      </c>
    </row>
    <row r="4" spans="1:6">
      <c r="A4" s="8" t="s">
        <v>58</v>
      </c>
      <c r="B4" s="1" t="s">
        <v>59</v>
      </c>
      <c r="C4" s="1"/>
      <c r="D4" s="1" t="s">
        <v>60</v>
      </c>
    </row>
    <row r="5" spans="1:6">
      <c r="A5" s="9" t="s">
        <v>61</v>
      </c>
      <c r="B5" s="1"/>
      <c r="C5" s="1"/>
      <c r="D5" s="1" t="s">
        <v>62</v>
      </c>
    </row>
    <row r="6" spans="1:6">
      <c r="A6" s="10" t="s">
        <v>63</v>
      </c>
      <c r="B6" s="1"/>
      <c r="C6" s="1"/>
      <c r="D6" s="1"/>
    </row>
    <row r="7" spans="1:6">
      <c r="A7" s="11" t="s">
        <v>64</v>
      </c>
      <c r="B7" s="1"/>
      <c r="C7" s="1"/>
      <c r="D7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EC998DB4EC8A42B0BC4ECBB69F3BDD" ma:contentTypeVersion="15" ma:contentTypeDescription="Create a new document." ma:contentTypeScope="" ma:versionID="c7cffc99107cbe70161c7273c9382bb7">
  <xsd:schema xmlns:xsd="http://www.w3.org/2001/XMLSchema" xmlns:xs="http://www.w3.org/2001/XMLSchema" xmlns:p="http://schemas.microsoft.com/office/2006/metadata/properties" xmlns:ns2="3ffb112b-113e-4691-89f6-d0ab4450a454" xmlns:ns3="aee243ae-6ebd-40cc-9cd7-46214cfc82bd" targetNamespace="http://schemas.microsoft.com/office/2006/metadata/properties" ma:root="true" ma:fieldsID="2e8ada15178d3982de79e828a75aa052" ns2:_="" ns3:_="">
    <xsd:import namespace="3ffb112b-113e-4691-89f6-d0ab4450a454"/>
    <xsd:import namespace="aee243ae-6ebd-40cc-9cd7-46214cfc82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b112b-113e-4691-89f6-d0ab4450a4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243ae-6ebd-40cc-9cd7-46214cfc82b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3e33b3d-ecbd-4297-8fec-ff0e083f3970}" ma:internalName="TaxCatchAll" ma:showField="CatchAllData" ma:web="aee243ae-6ebd-40cc-9cd7-46214cfc82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fb112b-113e-4691-89f6-d0ab4450a454">
      <Terms xmlns="http://schemas.microsoft.com/office/infopath/2007/PartnerControls"/>
    </lcf76f155ced4ddcb4097134ff3c332f>
    <TaxCatchAll xmlns="aee243ae-6ebd-40cc-9cd7-46214cfc82bd" xsi:nil="true"/>
  </documentManagement>
</p:properties>
</file>

<file path=customXml/itemProps1.xml><?xml version="1.0" encoding="utf-8"?>
<ds:datastoreItem xmlns:ds="http://schemas.openxmlformats.org/officeDocument/2006/customXml" ds:itemID="{8CE75DD7-CB5E-4DC1-95D2-7D669486D802}"/>
</file>

<file path=customXml/itemProps2.xml><?xml version="1.0" encoding="utf-8"?>
<ds:datastoreItem xmlns:ds="http://schemas.openxmlformats.org/officeDocument/2006/customXml" ds:itemID="{A37EA35C-76BD-4DB5-BBB7-D6B9D415915C}"/>
</file>

<file path=customXml/itemProps3.xml><?xml version="1.0" encoding="utf-8"?>
<ds:datastoreItem xmlns:ds="http://schemas.openxmlformats.org/officeDocument/2006/customXml" ds:itemID="{13A5ACE3-9B29-44E5-AE51-AF23C5C16F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NSW Health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Chaverot</dc:creator>
  <cp:keywords/>
  <dc:description/>
  <cp:lastModifiedBy>Nina Brophey (Illawarra Shoalhaven LHD)</cp:lastModifiedBy>
  <cp:revision/>
  <dcterms:created xsi:type="dcterms:W3CDTF">2021-08-02T01:13:08Z</dcterms:created>
  <dcterms:modified xsi:type="dcterms:W3CDTF">2025-10-23T01:31:00Z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0x01010056EC998DB4EC8A42B0BC4ECBB69F3BDD</vt:lpwstr>
  </property>
  <property fmtid="{D5CDD505-2E9C-101B-9397-08002B2CF9AE}" pid="3" name="MediaServiceImageTags">
    <vt:lpwstr/>
  </property>
</Properties>
</file>